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11111\"/>
    </mc:Choice>
  </mc:AlternateContent>
  <xr:revisionPtr revIDLastSave="0" documentId="8_{35F445D1-92DE-4E28-A2CC-BCF3B3027B24}" xr6:coauthVersionLast="36" xr6:coauthVersionMax="36" xr10:uidLastSave="{00000000-0000-0000-0000-000000000000}"/>
  <bookViews>
    <workbookView xWindow="0" yWindow="0" windowWidth="20430" windowHeight="9720" xr2:uid="{40662FF5-118E-4BA9-84C6-E8E954BB7F95}"/>
  </bookViews>
  <sheets>
    <sheet name="Содержание" sheetId="2" r:id="rId1"/>
    <sheet name="Стандартные цвета" sheetId="3" r:id="rId2"/>
    <sheet name="Be Cold" sheetId="4" r:id="rId3"/>
    <sheet name="Be Cold Plug-in" sheetId="5" r:id="rId4"/>
    <sheet name="Be Freeze" sheetId="6" r:id="rId5"/>
    <sheet name="Be Case" sheetId="7" r:id="rId6"/>
    <sheet name="Be Case Dinamic Plug-in" sheetId="8" r:id="rId7"/>
    <sheet name="Be Case Static Plug-in" sheetId="9" r:id="rId8"/>
    <sheet name="Be Sweet" sheetId="10" r:id="rId9"/>
    <sheet name="Be Shelf" sheetId="11" r:id="rId10"/>
    <sheet name="Аксессуары к стеллажам" sheetId="12" r:id="rId11"/>
    <sheet name="Be Cash" sheetId="13" r:id="rId12"/>
    <sheet name="Be Coffee" sheetId="14" r:id="rId13"/>
  </sheets>
  <definedNames>
    <definedName name="_xlnm.Print_Titles" localSheetId="5">'Be Case'!$19:$19</definedName>
    <definedName name="_xlnm.Print_Titles" localSheetId="6">'Be Case Dinamic Plug-in'!$22:$22</definedName>
    <definedName name="_xlnm.Print_Titles" localSheetId="7">'Be Case Static Plug-in'!$18:$18</definedName>
    <definedName name="_xlnm.Print_Titles" localSheetId="2">'Be Cold'!$20:$20</definedName>
    <definedName name="_xlnm.Print_Titles" localSheetId="3">'Be Cold Plug-in'!$19:$19</definedName>
    <definedName name="_xlnm.Print_Titles" localSheetId="4">'Be Freeze'!$18:$18</definedName>
    <definedName name="_xlnm.Print_Area" localSheetId="11">'Be Cash'!$A$6:$K$120</definedName>
    <definedName name="_xlnm.Print_Area" localSheetId="12">'Be Coffee'!$A$6:$K$223</definedName>
    <definedName name="_xlnm.Print_Area" localSheetId="9">'Be Shelf'!$A$6:$K$151</definedName>
    <definedName name="_xlnm.Print_Area" localSheetId="10">'Аксессуары к стеллажам'!$A$6:$K$165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4" l="1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5" i="14"/>
  <c r="J26" i="14"/>
  <c r="J27" i="14"/>
  <c r="J28" i="14"/>
  <c r="J29" i="14"/>
  <c r="J30" i="14"/>
  <c r="J31" i="14"/>
  <c r="J32" i="14"/>
  <c r="J34" i="14"/>
  <c r="J35" i="14"/>
  <c r="J36" i="14"/>
  <c r="J37" i="14"/>
  <c r="J38" i="14"/>
  <c r="J39" i="14"/>
  <c r="J40" i="14"/>
  <c r="J41" i="14"/>
  <c r="J42" i="14"/>
  <c r="J43" i="14"/>
  <c r="J45" i="14"/>
  <c r="J46" i="14"/>
  <c r="J47" i="14"/>
  <c r="J48" i="14"/>
  <c r="J49" i="14"/>
  <c r="J50" i="14"/>
  <c r="J51" i="14"/>
  <c r="J52" i="14"/>
  <c r="J54" i="14"/>
  <c r="J55" i="14"/>
  <c r="J56" i="14"/>
  <c r="J57" i="14"/>
  <c r="J58" i="14"/>
  <c r="J59" i="14"/>
  <c r="J61" i="14"/>
  <c r="J62" i="14"/>
  <c r="J63" i="14"/>
  <c r="J64" i="14"/>
  <c r="J65" i="14"/>
  <c r="J66" i="14"/>
  <c r="J68" i="14"/>
  <c r="J69" i="14"/>
  <c r="J70" i="14"/>
  <c r="J71" i="14"/>
  <c r="J72" i="14"/>
  <c r="J73" i="14"/>
  <c r="J75" i="14"/>
  <c r="J76" i="14"/>
  <c r="J77" i="14"/>
  <c r="J78" i="14"/>
  <c r="J80" i="14"/>
  <c r="J81" i="14"/>
  <c r="J82" i="14"/>
  <c r="J84" i="14"/>
  <c r="J85" i="14"/>
  <c r="J86" i="14"/>
  <c r="J87" i="14"/>
  <c r="J89" i="14"/>
  <c r="J90" i="14"/>
  <c r="J91" i="14"/>
  <c r="J92" i="14"/>
  <c r="J93" i="14"/>
  <c r="J94" i="14"/>
  <c r="J95" i="14"/>
  <c r="J96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5" i="14"/>
  <c r="J126" i="14"/>
  <c r="J127" i="14"/>
  <c r="J128" i="14"/>
  <c r="J130" i="14"/>
  <c r="J131" i="14"/>
  <c r="J132" i="14"/>
  <c r="J133" i="14"/>
  <c r="J134" i="14"/>
  <c r="J135" i="14"/>
  <c r="J136" i="14"/>
  <c r="J137" i="14"/>
  <c r="J138" i="14"/>
  <c r="J139" i="14"/>
  <c r="J141" i="14"/>
  <c r="J142" i="14"/>
  <c r="J143" i="14"/>
  <c r="J144" i="14"/>
  <c r="J146" i="14"/>
  <c r="J147" i="14"/>
  <c r="J148" i="14"/>
  <c r="J149" i="14"/>
  <c r="J150" i="14"/>
  <c r="J151" i="14"/>
  <c r="J152" i="14"/>
  <c r="J153" i="14"/>
  <c r="J155" i="14"/>
  <c r="J156" i="14"/>
  <c r="J157" i="14"/>
  <c r="J158" i="14"/>
  <c r="J159" i="14"/>
  <c r="J160" i="14"/>
  <c r="J161" i="14"/>
  <c r="J162" i="14"/>
  <c r="J164" i="14"/>
  <c r="J165" i="14"/>
  <c r="J166" i="14"/>
  <c r="J167" i="14"/>
  <c r="J169" i="14"/>
  <c r="J170" i="14"/>
  <c r="J171" i="14"/>
  <c r="J172" i="14"/>
  <c r="J173" i="14"/>
  <c r="J174" i="14"/>
  <c r="J176" i="14"/>
  <c r="J177" i="14"/>
  <c r="J178" i="14"/>
  <c r="J179" i="14"/>
  <c r="J180" i="14"/>
  <c r="J182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7" i="14"/>
  <c r="J218" i="14"/>
  <c r="J220" i="14"/>
  <c r="J221" i="14"/>
  <c r="J222" i="14"/>
  <c r="J223" i="14"/>
  <c r="J6" i="14"/>
  <c r="J8" i="13"/>
  <c r="J9" i="13"/>
  <c r="J10" i="13"/>
  <c r="J11" i="13"/>
  <c r="J12" i="13"/>
  <c r="J13" i="13"/>
  <c r="J15" i="13"/>
  <c r="J16" i="13"/>
  <c r="J18" i="13"/>
  <c r="J19" i="13"/>
  <c r="J21" i="13"/>
  <c r="J22" i="13"/>
  <c r="J23" i="13"/>
  <c r="J24" i="13"/>
  <c r="J26" i="13"/>
  <c r="J27" i="13"/>
  <c r="J28" i="13"/>
  <c r="J29" i="13"/>
  <c r="J30" i="13"/>
  <c r="J31" i="13"/>
  <c r="J32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3" i="13"/>
  <c r="J74" i="13"/>
  <c r="J75" i="13"/>
  <c r="J76" i="13"/>
  <c r="J78" i="13"/>
  <c r="J79" i="13"/>
  <c r="J80" i="13"/>
  <c r="J81" i="13"/>
  <c r="J83" i="13"/>
  <c r="J84" i="13"/>
  <c r="J85" i="13"/>
  <c r="J86" i="13"/>
  <c r="J88" i="13"/>
  <c r="J89" i="13"/>
  <c r="J90" i="13"/>
  <c r="J91" i="13"/>
  <c r="J93" i="13"/>
  <c r="J94" i="13"/>
  <c r="J96" i="13"/>
  <c r="J97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2" i="13"/>
  <c r="J113" i="13"/>
  <c r="J115" i="13"/>
  <c r="J117" i="13"/>
  <c r="J119" i="13"/>
  <c r="J120" i="13"/>
  <c r="J6" i="13"/>
  <c r="J8" i="12"/>
  <c r="J9" i="12"/>
  <c r="J10" i="12"/>
  <c r="J11" i="12"/>
  <c r="J13" i="12"/>
  <c r="J14" i="12"/>
  <c r="J15" i="12"/>
  <c r="J17" i="12"/>
  <c r="J18" i="12"/>
  <c r="J19" i="12"/>
  <c r="J20" i="12"/>
  <c r="J21" i="12"/>
  <c r="J22" i="12"/>
  <c r="J23" i="12"/>
  <c r="J24" i="12"/>
  <c r="J26" i="12"/>
  <c r="J27" i="12"/>
  <c r="J28" i="12"/>
  <c r="J29" i="12"/>
  <c r="J30" i="12"/>
  <c r="J31" i="12"/>
  <c r="J33" i="12"/>
  <c r="J34" i="12"/>
  <c r="J36" i="12"/>
  <c r="J37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5" i="12"/>
  <c r="J86" i="12"/>
  <c r="J87" i="12"/>
  <c r="J88" i="12"/>
  <c r="J89" i="12"/>
  <c r="J90" i="12"/>
  <c r="J91" i="12"/>
  <c r="J92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9" i="12"/>
  <c r="J121" i="12"/>
  <c r="J122" i="12"/>
  <c r="J123" i="12"/>
  <c r="J124" i="12"/>
  <c r="J125" i="12"/>
  <c r="J127" i="12"/>
  <c r="J128" i="12"/>
  <c r="J129" i="12"/>
  <c r="J130" i="12"/>
  <c r="J131" i="12"/>
  <c r="J132" i="12"/>
  <c r="J134" i="12"/>
  <c r="J135" i="12"/>
  <c r="J136" i="12"/>
  <c r="J137" i="12"/>
  <c r="J138" i="12"/>
  <c r="J139" i="12"/>
  <c r="J140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6" i="12"/>
  <c r="J8" i="11"/>
  <c r="J9" i="11"/>
  <c r="J10" i="11"/>
  <c r="J12" i="11"/>
  <c r="J13" i="11"/>
  <c r="J14" i="11"/>
  <c r="J15" i="11"/>
  <c r="J17" i="11"/>
  <c r="J18" i="11"/>
  <c r="J19" i="11"/>
  <c r="J20" i="11"/>
  <c r="J21" i="11"/>
  <c r="J22" i="11"/>
  <c r="J23" i="11"/>
  <c r="J24" i="11"/>
  <c r="J26" i="11"/>
  <c r="J27" i="11"/>
  <c r="J28" i="11"/>
  <c r="J29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8" i="11"/>
  <c r="J49" i="11"/>
  <c r="J50" i="11"/>
  <c r="J51" i="11"/>
  <c r="J53" i="11"/>
  <c r="J54" i="11"/>
  <c r="J55" i="11"/>
  <c r="J56" i="11"/>
  <c r="J57" i="11"/>
  <c r="J58" i="11"/>
  <c r="J59" i="11"/>
  <c r="J60" i="11"/>
  <c r="J61" i="11"/>
  <c r="J62" i="11"/>
  <c r="J64" i="11"/>
  <c r="J65" i="11"/>
  <c r="J66" i="11"/>
  <c r="J67" i="11"/>
  <c r="J69" i="11"/>
  <c r="J70" i="11"/>
  <c r="J71" i="11"/>
  <c r="J72" i="11"/>
  <c r="J74" i="11"/>
  <c r="J75" i="11"/>
  <c r="J76" i="11"/>
  <c r="J77" i="11"/>
  <c r="J78" i="11"/>
  <c r="J79" i="11"/>
  <c r="J80" i="11"/>
  <c r="J81" i="11"/>
  <c r="J83" i="11"/>
  <c r="J84" i="11"/>
  <c r="J85" i="11"/>
  <c r="J86" i="11"/>
  <c r="J87" i="11"/>
  <c r="J88" i="11"/>
  <c r="J89" i="11"/>
  <c r="J90" i="11"/>
  <c r="J92" i="11"/>
  <c r="J93" i="11"/>
  <c r="J94" i="11"/>
  <c r="J95" i="11"/>
  <c r="J97" i="11"/>
  <c r="J98" i="11"/>
  <c r="J99" i="11"/>
  <c r="J100" i="11"/>
  <c r="J101" i="11"/>
  <c r="J102" i="11"/>
  <c r="J104" i="11"/>
  <c r="J105" i="11"/>
  <c r="J106" i="11"/>
  <c r="J107" i="11"/>
  <c r="J108" i="11"/>
  <c r="J110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5" i="11"/>
  <c r="J146" i="11"/>
  <c r="J148" i="11"/>
  <c r="J149" i="11"/>
  <c r="J150" i="11"/>
  <c r="J151" i="11"/>
  <c r="J6" i="11"/>
  <c r="K19" i="10"/>
  <c r="K18" i="10"/>
  <c r="K17" i="10"/>
  <c r="K16" i="10"/>
  <c r="K15" i="10"/>
  <c r="K14" i="10"/>
  <c r="K13" i="10"/>
  <c r="K41" i="9"/>
  <c r="K40" i="9"/>
  <c r="K38" i="9"/>
  <c r="K37" i="9"/>
  <c r="K36" i="9"/>
  <c r="K35" i="9"/>
  <c r="K34" i="9"/>
  <c r="K32" i="9"/>
  <c r="K31" i="9"/>
  <c r="K30" i="9"/>
  <c r="K29" i="9"/>
  <c r="K28" i="9"/>
  <c r="K26" i="9"/>
  <c r="K25" i="9"/>
  <c r="K23" i="9"/>
  <c r="K22" i="9"/>
  <c r="K21" i="9"/>
  <c r="K20" i="9"/>
  <c r="K18" i="9"/>
  <c r="K15" i="9"/>
  <c r="K14" i="9"/>
  <c r="K13" i="9"/>
  <c r="K108" i="8"/>
  <c r="K107" i="8"/>
  <c r="K106" i="8"/>
  <c r="K104" i="8"/>
  <c r="K103" i="8"/>
  <c r="K102" i="8"/>
  <c r="K101" i="8"/>
  <c r="K100" i="8"/>
  <c r="K99" i="8"/>
  <c r="K97" i="8"/>
  <c r="K96" i="8"/>
  <c r="K95" i="8"/>
  <c r="K94" i="8"/>
  <c r="K93" i="8"/>
  <c r="K92" i="8"/>
  <c r="K91" i="8"/>
  <c r="K90" i="8"/>
  <c r="K89" i="8"/>
  <c r="K88" i="8"/>
  <c r="K87" i="8"/>
  <c r="K86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39" i="8"/>
  <c r="K38" i="8"/>
  <c r="K37" i="8"/>
  <c r="K35" i="8"/>
  <c r="K34" i="8"/>
  <c r="K33" i="8"/>
  <c r="K32" i="8"/>
  <c r="K31" i="8"/>
  <c r="K30" i="8"/>
  <c r="K29" i="8"/>
  <c r="K28" i="8"/>
  <c r="K27" i="8"/>
  <c r="K26" i="8"/>
  <c r="K25" i="8"/>
  <c r="K24" i="8"/>
  <c r="K22" i="8"/>
  <c r="K19" i="8"/>
  <c r="K18" i="8"/>
  <c r="K17" i="8"/>
  <c r="K16" i="8"/>
  <c r="K15" i="8"/>
  <c r="K14" i="8"/>
  <c r="K13" i="8"/>
  <c r="K50" i="7"/>
  <c r="K49" i="7"/>
  <c r="K48" i="7"/>
  <c r="K46" i="7"/>
  <c r="K45" i="7"/>
  <c r="K44" i="7"/>
  <c r="K42" i="7"/>
  <c r="K41" i="7"/>
  <c r="K40" i="7"/>
  <c r="K39" i="7"/>
  <c r="K38" i="7"/>
  <c r="K36" i="7"/>
  <c r="K35" i="7"/>
  <c r="K34" i="7"/>
  <c r="K33" i="7"/>
  <c r="K32" i="7"/>
  <c r="K30" i="7"/>
  <c r="K29" i="7"/>
  <c r="K28" i="7"/>
  <c r="K26" i="7"/>
  <c r="K25" i="7"/>
  <c r="K24" i="7"/>
  <c r="K23" i="7"/>
  <c r="K22" i="7"/>
  <c r="K21" i="7"/>
  <c r="K19" i="7"/>
  <c r="K16" i="7"/>
  <c r="K15" i="7"/>
  <c r="K14" i="7"/>
  <c r="K13" i="7"/>
  <c r="K30" i="6"/>
  <c r="K28" i="6"/>
  <c r="K27" i="6"/>
  <c r="K25" i="6"/>
  <c r="K24" i="6"/>
  <c r="K22" i="6"/>
  <c r="K21" i="6"/>
  <c r="K20" i="6"/>
  <c r="K18" i="6"/>
  <c r="K15" i="6"/>
  <c r="K14" i="6"/>
  <c r="K13" i="6"/>
  <c r="K132" i="5"/>
  <c r="K131" i="5"/>
  <c r="K130" i="5"/>
  <c r="K129" i="5"/>
  <c r="K128" i="5"/>
  <c r="K127" i="5"/>
  <c r="K126" i="5"/>
  <c r="K125" i="5"/>
  <c r="K124" i="5"/>
  <c r="K123" i="5"/>
  <c r="K121" i="5"/>
  <c r="K120" i="5"/>
  <c r="K118" i="5"/>
  <c r="K117" i="5"/>
  <c r="K116" i="5"/>
  <c r="K114" i="5"/>
  <c r="K113" i="5"/>
  <c r="K112" i="5"/>
  <c r="K110" i="5"/>
  <c r="K109" i="5"/>
  <c r="K108" i="5"/>
  <c r="K106" i="5"/>
  <c r="K105" i="5"/>
  <c r="K104" i="5"/>
  <c r="K103" i="5"/>
  <c r="K102" i="5"/>
  <c r="K101" i="5"/>
  <c r="K100" i="5"/>
  <c r="K98" i="5"/>
  <c r="K97" i="5"/>
  <c r="K96" i="5"/>
  <c r="K95" i="5"/>
  <c r="K94" i="5"/>
  <c r="K93" i="5"/>
  <c r="K92" i="5"/>
  <c r="K90" i="5"/>
  <c r="K89" i="5"/>
  <c r="K88" i="5"/>
  <c r="K86" i="5"/>
  <c r="K85" i="5"/>
  <c r="K84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6" i="5"/>
  <c r="K25" i="5"/>
  <c r="K24" i="5"/>
  <c r="K23" i="5"/>
  <c r="K22" i="5"/>
  <c r="K21" i="5"/>
  <c r="K19" i="5"/>
  <c r="K16" i="5"/>
  <c r="K15" i="5"/>
  <c r="K14" i="5"/>
  <c r="K13" i="5"/>
  <c r="K197" i="4"/>
  <c r="K196" i="4"/>
  <c r="K195" i="4"/>
  <c r="K194" i="4"/>
  <c r="K193" i="4"/>
  <c r="K192" i="4"/>
  <c r="K191" i="4"/>
  <c r="K189" i="4"/>
  <c r="K187" i="4"/>
  <c r="K186" i="4"/>
  <c r="K185" i="4"/>
  <c r="K184" i="4"/>
  <c r="K182" i="4"/>
  <c r="K181" i="4"/>
  <c r="K180" i="4"/>
  <c r="K179" i="4"/>
  <c r="K177" i="4"/>
  <c r="K176" i="4"/>
  <c r="K175" i="4"/>
  <c r="K174" i="4"/>
  <c r="K173" i="4"/>
  <c r="K172" i="4"/>
  <c r="K171" i="4"/>
  <c r="K170" i="4"/>
  <c r="K169" i="4"/>
  <c r="K168" i="4"/>
  <c r="K166" i="4"/>
  <c r="K165" i="4"/>
  <c r="K164" i="4"/>
  <c r="K163" i="4"/>
  <c r="K162" i="4"/>
  <c r="K161" i="4"/>
  <c r="K160" i="4"/>
  <c r="K159" i="4"/>
  <c r="K158" i="4"/>
  <c r="K157" i="4"/>
  <c r="K155" i="4"/>
  <c r="K154" i="4"/>
  <c r="K153" i="4"/>
  <c r="K152" i="4"/>
  <c r="K150" i="4"/>
  <c r="K148" i="4"/>
  <c r="K147" i="4"/>
  <c r="K146" i="4"/>
  <c r="K144" i="4"/>
  <c r="K142" i="4"/>
  <c r="K141" i="4"/>
  <c r="K140" i="4"/>
  <c r="K139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39" i="4"/>
  <c r="K38" i="4"/>
  <c r="K37" i="4"/>
  <c r="K36" i="4"/>
  <c r="K34" i="4"/>
  <c r="K33" i="4"/>
  <c r="K32" i="4"/>
  <c r="K31" i="4"/>
  <c r="K29" i="4"/>
  <c r="K28" i="4"/>
  <c r="K27" i="4"/>
  <c r="K26" i="4"/>
  <c r="K25" i="4"/>
  <c r="K24" i="4"/>
  <c r="K23" i="4"/>
  <c r="K22" i="4"/>
  <c r="K20" i="4"/>
  <c r="K17" i="4"/>
  <c r="K16" i="4"/>
  <c r="K15" i="4"/>
  <c r="K14" i="4"/>
  <c r="K13" i="4"/>
</calcChain>
</file>

<file path=xl/sharedStrings.xml><?xml version="1.0" encoding="utf-8"?>
<sst xmlns="http://schemas.openxmlformats.org/spreadsheetml/2006/main" count="4710" uniqueCount="895">
  <si>
    <t>Актуальность: 13.01.2025</t>
  </si>
  <si>
    <t>ВАША СКИДКА:</t>
  </si>
  <si>
    <t>СТАНДАРТНЫЕ ЦВЕТА ХОЛОДИЛЬНОГО ОБОРУДОВАНИЯ</t>
  </si>
  <si>
    <t>ХОЛОДИЛЬНЫЕ ГОРКИ</t>
  </si>
  <si>
    <t>Be Cold</t>
  </si>
  <si>
    <t>%</t>
  </si>
  <si>
    <t>На Главную</t>
  </si>
  <si>
    <t>Стандартная комплектация</t>
  </si>
  <si>
    <t>Ключевые параметры</t>
  </si>
  <si>
    <t xml:space="preserve">• 5 рядов полок глубиной 400 мм
• Верхняя LED-подсветка кабинета
• Инновационный испаритель Sest (Италия)
• Клапан ТРВ 
• Контроллер 
• Комплект подключения к системе дренажа 
• Комплект ценникодержателей
• Без боковин
</t>
  </si>
  <si>
    <t>Тип охлаждения: Динамический
Температурный режим окр. среды: +25°С
Влажность окр. среды: 60%
Модификация: Гастрономическая (фруктовая, мясная доступны опционально)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</si>
  <si>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</si>
  <si>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</si>
  <si>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</si>
  <si>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</si>
  <si>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</si>
  <si>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</si>
  <si>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(RUB)</t>
  </si>
  <si>
    <t>Be Cold 125</t>
  </si>
  <si>
    <t>ББ462</t>
  </si>
  <si>
    <t>1 250</t>
  </si>
  <si>
    <t>1 330</t>
  </si>
  <si>
    <t>Be Cold 190 Portable</t>
  </si>
  <si>
    <t>ББ771</t>
  </si>
  <si>
    <t>1 875</t>
  </si>
  <si>
    <t>1 935</t>
  </si>
  <si>
    <t>Be Cold 250 Portable</t>
  </si>
  <si>
    <t>ББ840</t>
  </si>
  <si>
    <t>2 500</t>
  </si>
  <si>
    <t>2 560</t>
  </si>
  <si>
    <t>Be Cold 375 Portable</t>
  </si>
  <si>
    <t>ББ883</t>
  </si>
  <si>
    <t>3 750</t>
  </si>
  <si>
    <t>3 810</t>
  </si>
  <si>
    <t>ОПЦИИ Be Cold*</t>
  </si>
  <si>
    <t>*Цены аксессуаров и опций указаны справочно на дату формирования прайс-листа и действительны при заказе в комплекте с телом. Завод оставляет за собой право на изменение комплектации, состава и цены доступных опций и аксессуаров без изменения в прайс листе.</t>
  </si>
  <si>
    <t>Вид опции/аксессуара</t>
  </si>
  <si>
    <t>ТипоРазмер</t>
  </si>
  <si>
    <t>Отделка</t>
  </si>
  <si>
    <t>БСП EGGER Орех Парона H1715 ST12</t>
  </si>
  <si>
    <t>БСП EGGR Ясень Наварра</t>
  </si>
  <si>
    <t>Энергосбережение(энергосберегающие вентиляторы)</t>
  </si>
  <si>
    <t>Освещение</t>
  </si>
  <si>
    <t>LED PINK</t>
  </si>
  <si>
    <t>Дополнительная подсветка</t>
  </si>
  <si>
    <t>1 ряд светодиодного освещения полок  или доп освещение прилавка (WARM-3000K)</t>
  </si>
  <si>
    <t>2 ряда светодиодного освещения полок (WARM-3000K)</t>
  </si>
  <si>
    <t>3 ряда светодиодного освещения полок (WARM-3000K)</t>
  </si>
  <si>
    <t>4 ряда светодиодного освещения полок (WARM-3000K)</t>
  </si>
  <si>
    <t>5 рядов светодиодного освещения полок (WARM-3000K)</t>
  </si>
  <si>
    <t>6 рядов светодиодного освещения полок (WARM-3000K)</t>
  </si>
  <si>
    <t>1 ряд светодиодного освещения полок  или доп освещение прилавка (PINK-розовый)</t>
  </si>
  <si>
    <t>2 ряда светодиодного освещения полок (PINK-розовый)</t>
  </si>
  <si>
    <t>3 ряда светодиодного освещения полок (PINK-розовый)</t>
  </si>
  <si>
    <t>4 ряда светодиодного освещения полок (PINK-розовый)</t>
  </si>
  <si>
    <t>5 рядов светодиодного освещения полок (PINK-розовый)</t>
  </si>
  <si>
    <t>6 рядов светодиодного освещения полок (PINK-розовый)</t>
  </si>
  <si>
    <t>1 ряд светодиодного освещения полок или доп освещение прилавка (WHITE-4000K)</t>
  </si>
  <si>
    <t>2 ряда светодиодного освещения полок (WHITE-4000K)</t>
  </si>
  <si>
    <t>3 ряда светодиодного освещения полок (WHITE-4000K)</t>
  </si>
  <si>
    <t>4 ряда светодиодного освещения полок (WHITE-4000K)</t>
  </si>
  <si>
    <t>5 рядов светодиодного освещения полок (WHITE-4000K)</t>
  </si>
  <si>
    <t>6 рядов светодиодного освещения полок (WHITE-4000K)</t>
  </si>
  <si>
    <t>1 ряд светодиодного освещения полок  или доп освещение прилавка (COLD-6000K)</t>
  </si>
  <si>
    <t>2 ряда светодиодного освещения полок (COLD-6000K)</t>
  </si>
  <si>
    <t>3 ряда светодиодного освещения полок (COLD-6000K)</t>
  </si>
  <si>
    <t>4 ряда светодиодного освещения полок (COLD-6000K)</t>
  </si>
  <si>
    <t>5 рядов светодиодного освещения полок (COLD-6000K)</t>
  </si>
  <si>
    <t>6 рядов светодиодного освещения полок (COLD-6000K)</t>
  </si>
  <si>
    <t>Ограничитель проволочный</t>
  </si>
  <si>
    <t>60мм</t>
  </si>
  <si>
    <t>Фильтр-осушитель</t>
  </si>
  <si>
    <t>Все</t>
  </si>
  <si>
    <t>Наличие дверей</t>
  </si>
  <si>
    <t>Double Glass</t>
  </si>
  <si>
    <t>Исполнение</t>
  </si>
  <si>
    <t>Фруктовая</t>
  </si>
  <si>
    <t>Левая часть</t>
  </si>
  <si>
    <t>Боковина металлическая с зеркалом с подсветкой</t>
  </si>
  <si>
    <t>соединитель через прозрачный разделитель</t>
  </si>
  <si>
    <t>Боковина металлическая с зеркалом</t>
  </si>
  <si>
    <t>соединитель через зеркальный разделитель</t>
  </si>
  <si>
    <t>соединитель через прозрачный разделитель без подсветки</t>
  </si>
  <si>
    <t>соединитель через зеркальный разделитель без подсветки</t>
  </si>
  <si>
    <t>соединитель в линию однотипных витрин</t>
  </si>
  <si>
    <t>Боковина со стеклопакетом с подсветкой</t>
  </si>
  <si>
    <t>Боковина со стеклопакетом без подсветки</t>
  </si>
  <si>
    <t>Боковина со стеклопакетом зеркальным с подсветкой</t>
  </si>
  <si>
    <t>Правая часть</t>
  </si>
  <si>
    <t>Боковина со стеклопакетом зеркальным с подсвет</t>
  </si>
  <si>
    <t>Электрооттайка</t>
  </si>
  <si>
    <t>Комплект шторок</t>
  </si>
  <si>
    <t>Вид упаковки</t>
  </si>
  <si>
    <t>Деревянная обрешетка</t>
  </si>
  <si>
    <t>АКСЕССУАРЫ Be Cold</t>
  </si>
  <si>
    <t>ББ972</t>
  </si>
  <si>
    <t>Be Cold мясная балка с 3 крючками 125/250/375_L=1250</t>
  </si>
  <si>
    <t>ББ899</t>
  </si>
  <si>
    <t>Be Cold Комплект фруктовый 125</t>
  </si>
  <si>
    <t>ББ900</t>
  </si>
  <si>
    <t>Be Cold Комплект фруктовый 190</t>
  </si>
  <si>
    <t>ББ971</t>
  </si>
  <si>
    <t>Be Cold мясная балка с 3 крючками 190L=922</t>
  </si>
  <si>
    <t>ББ901</t>
  </si>
  <si>
    <t>Be Cold Комплект фруктовый 250</t>
  </si>
  <si>
    <t>ББ902</t>
  </si>
  <si>
    <t>Be Cold Комплект фруктовый 375</t>
  </si>
  <si>
    <t>ББ882</t>
  </si>
  <si>
    <t>Be Cold Делитель внутреннего объёма оргстекло</t>
  </si>
  <si>
    <t>Be Cold Plug-in</t>
  </si>
  <si>
    <t>• 5 рядов полок
• Обзорные боковины со стеклопакетом
• Верхняя LED-подсветка кабинета
• Энергосберегающие ночные шторки с магнитным фиксатором
• Комплект электрооттайки
• Инновационный испаритель Sest (Италия)
• Контроллер
• Комплект ценникодержателей</t>
  </si>
  <si>
    <t>Be Cold Plug-in S</t>
  </si>
  <si>
    <t>S</t>
  </si>
  <si>
    <t>ББ749</t>
  </si>
  <si>
    <t>Be Cold Plug-in M</t>
  </si>
  <si>
    <t>M</t>
  </si>
  <si>
    <t>ББ750</t>
  </si>
  <si>
    <t>1 194</t>
  </si>
  <si>
    <t>1 260</t>
  </si>
  <si>
    <t>Be Cold Plug-in L</t>
  </si>
  <si>
    <t>L</t>
  </si>
  <si>
    <t>ББ932</t>
  </si>
  <si>
    <t>1 889</t>
  </si>
  <si>
    <t>1 955</t>
  </si>
  <si>
    <t>ОПЦИИ Be Cold Plug-in*</t>
  </si>
  <si>
    <t>без боковины</t>
  </si>
  <si>
    <t>Боковина со стеклопакетом зеркальным без подсветки</t>
  </si>
  <si>
    <t>Боковина со стеклопакетом зеркальным без подсве</t>
  </si>
  <si>
    <t>АКСЕССУАРЫ Be Cold Plug-in</t>
  </si>
  <si>
    <t>ББ922</t>
  </si>
  <si>
    <t>Be Cold Plug-in  Делитель внутреннего объёма оргстекло</t>
  </si>
  <si>
    <t>БД247</t>
  </si>
  <si>
    <t>Be Cold Plug-in S мясная балка с тремя крючками шаг 25 мм 885мм</t>
  </si>
  <si>
    <t>ББ923</t>
  </si>
  <si>
    <t>Be Cold Plug-in S  Ограничитель проволочный 878х85</t>
  </si>
  <si>
    <t>ББ929</t>
  </si>
  <si>
    <t>Be Cold Plug-in S Комплект фруктовый  (3 ограничителя)</t>
  </si>
  <si>
    <t>ББ930</t>
  </si>
  <si>
    <t>Be Cold Plug-in M  Комплект фруктовый  (3 ограничителя)</t>
  </si>
  <si>
    <t>БД248</t>
  </si>
  <si>
    <t>Be Cold Plug-in M мясная балка с тремя крючками шаг 25 мм 1185мм</t>
  </si>
  <si>
    <t>ББ924</t>
  </si>
  <si>
    <t>Be Cold Plug-in M  Ограничитель проволочный 1178х85</t>
  </si>
  <si>
    <t>БД249</t>
  </si>
  <si>
    <t>Be Cold Plug-in L мясная балка с тремя крючками шаг 25 мм 935мм</t>
  </si>
  <si>
    <t>ББ925</t>
  </si>
  <si>
    <t>Be Cold Plug-in L  Ограничитель проволочный 928х85</t>
  </si>
  <si>
    <t>ББ931</t>
  </si>
  <si>
    <t>Be Cold Plug-in L Комплект фруктовый  (6 ограничителей)</t>
  </si>
  <si>
    <t>НИЗКОТЕМПЕРАТУРНОЕ ОБОРУДОВАНИЕ</t>
  </si>
  <si>
    <t>Be Freeze</t>
  </si>
  <si>
    <t xml:space="preserve">• Верхняя и вертикальная LED подсветка кабинета
• 5 рядов сетчатых полок
• Двери с двухкамерными подогреваемыми стеклопакетами 
• Инновационный испаритель Sest,Италия
• Контроллер 
• Комплект ценникодержателей
• Деревянная упаковка 
</t>
  </si>
  <si>
    <t>Тип охлаждения: Динамический
Температурный режим окр. среды: +25°С
Влажность окр. среды: 60%
Модификация: Низкотемпературная</t>
  </si>
  <si>
    <t>Be Freeze Plug-in M  (R290/R404)</t>
  </si>
  <si>
    <t>БС824</t>
  </si>
  <si>
    <t>1 160</t>
  </si>
  <si>
    <t>Be Freeze Plug-in L (R290/R404)</t>
  </si>
  <si>
    <t>БС825</t>
  </si>
  <si>
    <t>1 855</t>
  </si>
  <si>
    <t>ОПЦИИ Be Freeze*</t>
  </si>
  <si>
    <t>соединитель через разделитель однотипных витрин</t>
  </si>
  <si>
    <t>Комплект задней стенки</t>
  </si>
  <si>
    <t>ВИТРИНЫ</t>
  </si>
  <si>
    <t>Be Case</t>
  </si>
  <si>
    <t>Контроллер 
Клапан ТРВ
Закалённое фронтальное стекло 
Внутреннее оформление из нержавеющей стали
Комплект подключения к системе дренажа 
LED - подсветка внутреннего объёма
Фронтальные цветные панели</t>
  </si>
  <si>
    <t>Тип охлаждения: Динамический
Температурный режим окр. среды: +25°С
Влажность окр. среды: 60
Модификация: Гастрономическая</t>
  </si>
  <si>
    <t>Be Case 125</t>
  </si>
  <si>
    <t>БС017</t>
  </si>
  <si>
    <t>1 310</t>
  </si>
  <si>
    <t>Be Case 190</t>
  </si>
  <si>
    <t>БС018</t>
  </si>
  <si>
    <t>Be Case 250</t>
  </si>
  <si>
    <t>БС019</t>
  </si>
  <si>
    <t>ОПЦИИ Be Case*</t>
  </si>
  <si>
    <t>Боковина металлическая</t>
  </si>
  <si>
    <t>соединитель через разделитель-боковину гастр./self</t>
  </si>
  <si>
    <t xml:space="preserve">соединитель через разделитель-боковину однотипных </t>
  </si>
  <si>
    <t>Be Case Dinamic Plug-in</t>
  </si>
  <si>
    <t>Боковины со стеклом
LED - подсветка внутреннего объёма
Фронтальные цветные панели
Контроллер 
Закалённое фронтальное стекло 
Внутреннее оформление из нержавеющей стали</t>
  </si>
  <si>
    <t>Тип охлаждения: Динамический
Температурный режим окр. среды: +25°С
Влажность окр. среды: 60%
Модификация: Гастрономическая</t>
  </si>
  <si>
    <t>Be Case XL self plug-in</t>
  </si>
  <si>
    <t>XL self</t>
  </si>
  <si>
    <t>БС016</t>
  </si>
  <si>
    <t>Be Case XL plug-in</t>
  </si>
  <si>
    <t>XL</t>
  </si>
  <si>
    <t>БС015</t>
  </si>
  <si>
    <t>Be Case M self plug-in</t>
  </si>
  <si>
    <t>M self</t>
  </si>
  <si>
    <t>БС010</t>
  </si>
  <si>
    <t>Be Case M plug-in</t>
  </si>
  <si>
    <t>БС009</t>
  </si>
  <si>
    <t>Be Case L self plug-in</t>
  </si>
  <si>
    <t>L self</t>
  </si>
  <si>
    <t>БС013</t>
  </si>
  <si>
    <t>Be Case L plug-in</t>
  </si>
  <si>
    <t>БС012</t>
  </si>
  <si>
    <t>ОПЦИИ Be Case Dinamic Plug-in*</t>
  </si>
  <si>
    <t>соединитель в линию гастр./self</t>
  </si>
  <si>
    <t>Be Case Static Plug-in</t>
  </si>
  <si>
    <t>Тип охлаждения: Статический
Температурный режим окр. среды: +25°С
Влажность окр. среды: 60%
Модификация: Гастрономическая</t>
  </si>
  <si>
    <t>Be Case M static plug-in</t>
  </si>
  <si>
    <t>БС011</t>
  </si>
  <si>
    <t>Be Case L static plug-in</t>
  </si>
  <si>
    <t>БС014</t>
  </si>
  <si>
    <t>ОПЦИИ Be Case Static Plug-in*</t>
  </si>
  <si>
    <t>БСП EGGER Вишня Верона</t>
  </si>
  <si>
    <t>Be Sweet</t>
  </si>
  <si>
    <t>• LED-подсветка внутреннего объема и полок
• 3 стеклянные полки
• Инновационный испаритель Sest (Италия)
• Контроллер 
• Внутреннее оформление из нержавеющей стали</t>
  </si>
  <si>
    <t xml:space="preserve">Тип охлаждения: Динамический
Температурный режим окр. среды: +25°С
Влажность окр. среды: 60%
Модификация: Кондитерская </t>
  </si>
  <si>
    <t xml:space="preserve">Be Sweet Max Self S </t>
  </si>
  <si>
    <t>S self</t>
  </si>
  <si>
    <t>БС006</t>
  </si>
  <si>
    <t xml:space="preserve">Be Sweet S </t>
  </si>
  <si>
    <t>ББ513</t>
  </si>
  <si>
    <t xml:space="preserve">Be Sweet Max S </t>
  </si>
  <si>
    <t>БС004</t>
  </si>
  <si>
    <t xml:space="preserve">Be Sweet Max Self M </t>
  </si>
  <si>
    <t>БС007</t>
  </si>
  <si>
    <t xml:space="preserve">Be Sweet M </t>
  </si>
  <si>
    <t>ББ514</t>
  </si>
  <si>
    <t>Be Sweet Max M</t>
  </si>
  <si>
    <t>БС005</t>
  </si>
  <si>
    <t>СТЕЛЛАЖНОЕ ОБОРУДОВАНИЕ</t>
  </si>
  <si>
    <t>Be Shelf</t>
  </si>
  <si>
    <t>№</t>
  </si>
  <si>
    <t>Артикул</t>
  </si>
  <si>
    <t>Наименование</t>
  </si>
  <si>
    <t>Характеристика</t>
  </si>
  <si>
    <t>Длина</t>
  </si>
  <si>
    <t>Ширина</t>
  </si>
  <si>
    <t>Высота</t>
  </si>
  <si>
    <t>Цена дилерская с НДС  (RUB)</t>
  </si>
  <si>
    <t>ББ035</t>
  </si>
  <si>
    <t>Подсветка фриза Be Shelf 40 M Комплект LED</t>
  </si>
  <si>
    <t/>
  </si>
  <si>
    <t>ББ001</t>
  </si>
  <si>
    <t>Подсветка фриза Be Shelf 40 S Комплект LED</t>
  </si>
  <si>
    <t>1 000</t>
  </si>
  <si>
    <t>ББ033</t>
  </si>
  <si>
    <t>Подсветка фриза Be Shelf 40 XS/S80 Комплект LED</t>
  </si>
  <si>
    <t>XS</t>
  </si>
  <si>
    <t>650</t>
  </si>
  <si>
    <t>БШ146</t>
  </si>
  <si>
    <t xml:space="preserve">Нащельник Be Shelf 40 M остров </t>
  </si>
  <si>
    <t>9016ВГП</t>
  </si>
  <si>
    <t>98</t>
  </si>
  <si>
    <t>БШ145</t>
  </si>
  <si>
    <t xml:space="preserve">Нащельник Be Shelf 40 S остров </t>
  </si>
  <si>
    <t>БШ144</t>
  </si>
  <si>
    <t xml:space="preserve">Нащельник Be Shelf 40 S80 остров </t>
  </si>
  <si>
    <t>S80</t>
  </si>
  <si>
    <t>800</t>
  </si>
  <si>
    <t>БШ143</t>
  </si>
  <si>
    <t>Нащельник Be Shelf 40 XS остров</t>
  </si>
  <si>
    <t>БД028</t>
  </si>
  <si>
    <t xml:space="preserve"> Кронштейн Be Shelf 300</t>
  </si>
  <si>
    <t>300</t>
  </si>
  <si>
    <t>БШ157</t>
  </si>
  <si>
    <t xml:space="preserve">Комплект хлебных кронштейнов Be Shelf 40  кронштейнов хлебных левый/правый </t>
  </si>
  <si>
    <t>универсальный</t>
  </si>
  <si>
    <t>БД030</t>
  </si>
  <si>
    <t>Кронштейн Be Shelf 500</t>
  </si>
  <si>
    <t>500</t>
  </si>
  <si>
    <t>100</t>
  </si>
  <si>
    <t>БШ156</t>
  </si>
  <si>
    <t xml:space="preserve">Кронштейн полки Be Shelf 40 200 </t>
  </si>
  <si>
    <t>200</t>
  </si>
  <si>
    <t>БШ149</t>
  </si>
  <si>
    <t>Кронштейн полки Be Shelf 40 600</t>
  </si>
  <si>
    <t>600</t>
  </si>
  <si>
    <t>БШ255</t>
  </si>
  <si>
    <t>Кронштейн средний Be Shelf 40 400</t>
  </si>
  <si>
    <t>400</t>
  </si>
  <si>
    <t>БШ256</t>
  </si>
  <si>
    <t>Кронштейн средний Be Shelf 40 500</t>
  </si>
  <si>
    <t>БШ257</t>
  </si>
  <si>
    <t>Кронштейн средний Be Shelf 40 600</t>
  </si>
  <si>
    <t>ББ025</t>
  </si>
  <si>
    <t>Подсветка полки Be Shelf 40 M Комплект LED</t>
  </si>
  <si>
    <t>ББ002</t>
  </si>
  <si>
    <t>Подсветка полки Be Shelf 40 S Комплект LED</t>
  </si>
  <si>
    <t>БШ430</t>
  </si>
  <si>
    <t>Подсветка полки Be Shelf 40 S80 Комплект LED</t>
  </si>
  <si>
    <t>ББ027</t>
  </si>
  <si>
    <t>Подсветка полки Be Shelf 40 XS Комплект LED</t>
  </si>
  <si>
    <t>БШ141</t>
  </si>
  <si>
    <t xml:space="preserve">Полка Be Shelf 40 M 200 </t>
  </si>
  <si>
    <t>БШ148</t>
  </si>
  <si>
    <t xml:space="preserve">Полка Be Shelf 40 M 600 </t>
  </si>
  <si>
    <t>БШ138</t>
  </si>
  <si>
    <t xml:space="preserve">Полка Be Shelf 40 S  200 </t>
  </si>
  <si>
    <t>БШ140</t>
  </si>
  <si>
    <t xml:space="preserve">Полка Be Shelf 40 S 600 </t>
  </si>
  <si>
    <t>БШ135</t>
  </si>
  <si>
    <t xml:space="preserve">Полка Be Shelf 40 S80 200 </t>
  </si>
  <si>
    <t>БШ137</t>
  </si>
  <si>
    <t xml:space="preserve">Полка Be Shelf 40 S80 600 </t>
  </si>
  <si>
    <t>БШ132</t>
  </si>
  <si>
    <t xml:space="preserve">Полка Be Shelf 40 XS  200 </t>
  </si>
  <si>
    <t>БШ134</t>
  </si>
  <si>
    <t xml:space="preserve">Полка Be Shelf 40 XS  600 </t>
  </si>
  <si>
    <t>БШ152</t>
  </si>
  <si>
    <t xml:space="preserve">Полка Be Shelf 40 УВ  300 </t>
  </si>
  <si>
    <t>УВ</t>
  </si>
  <si>
    <t>510</t>
  </si>
  <si>
    <t>БШ153</t>
  </si>
  <si>
    <t>Полка Be Shelf 40 УВ  400 УВ</t>
  </si>
  <si>
    <t>370</t>
  </si>
  <si>
    <t>БШ154</t>
  </si>
  <si>
    <t xml:space="preserve">Полка Be Shelf 40 УВ  500 УВ </t>
  </si>
  <si>
    <t>230</t>
  </si>
  <si>
    <t>БШ155</t>
  </si>
  <si>
    <t xml:space="preserve">Полка Be Shelf 40 УВ  600 </t>
  </si>
  <si>
    <t>80</t>
  </si>
  <si>
    <t>ББ706</t>
  </si>
  <si>
    <t xml:space="preserve">Полка Be Shelf 40 УН  400 </t>
  </si>
  <si>
    <t>УН</t>
  </si>
  <si>
    <t>810</t>
  </si>
  <si>
    <t>ББ707</t>
  </si>
  <si>
    <t xml:space="preserve">Полка Be Shelf 40 УН  500 </t>
  </si>
  <si>
    <t>950</t>
  </si>
  <si>
    <t>БШ231</t>
  </si>
  <si>
    <t>Полка Be Shelf 40 УН  600</t>
  </si>
  <si>
    <t>1 009</t>
  </si>
  <si>
    <t>ББ773</t>
  </si>
  <si>
    <t xml:space="preserve">Полка Be Shelf 40 УН 300 </t>
  </si>
  <si>
    <t>668</t>
  </si>
  <si>
    <t>БШ351</t>
  </si>
  <si>
    <t>Панель Be Shelf 40 S  фронтальная с отделкой EGGER</t>
  </si>
  <si>
    <t>160</t>
  </si>
  <si>
    <t>БШ350</t>
  </si>
  <si>
    <t>Панель Be Shelf 40 S80  фронтальная с отделкой EGGER</t>
  </si>
  <si>
    <t>БШ349</t>
  </si>
  <si>
    <t>Панель Be Shelf 40 XS фронтальная с отделкой EGGER</t>
  </si>
  <si>
    <t>БШ352</t>
  </si>
  <si>
    <t>Панель Be Shelf 40 М  фронтальная с отделкой EGGER</t>
  </si>
  <si>
    <t>М</t>
  </si>
  <si>
    <t>125</t>
  </si>
  <si>
    <t>ББ068</t>
  </si>
  <si>
    <t>Панель Be Shelf 40 M фронтальная</t>
  </si>
  <si>
    <t>ББ067</t>
  </si>
  <si>
    <t>Панель Be Shelf 40 S фронтальная</t>
  </si>
  <si>
    <t>ББ069</t>
  </si>
  <si>
    <t>Панель Be Shelf 40 S80 фронтальная</t>
  </si>
  <si>
    <t>ББ070</t>
  </si>
  <si>
    <t>Панель Be Shelf 40 XS фронтальная</t>
  </si>
  <si>
    <t>ББ261</t>
  </si>
  <si>
    <t>Панель Be Shelf 40 УВ фронтальная 400</t>
  </si>
  <si>
    <t>ББ260</t>
  </si>
  <si>
    <t>Панель Be Shelf 40 УВ фронтальная 500</t>
  </si>
  <si>
    <t>ББ100</t>
  </si>
  <si>
    <t>Панель Be Shelf 40 УВ фронтальная 600</t>
  </si>
  <si>
    <t>ББ512</t>
  </si>
  <si>
    <t>Панель Be Shelf 40 УН фронтальная 500</t>
  </si>
  <si>
    <t>ББ970</t>
  </si>
  <si>
    <t>Панель Be Shelf 40 УН фронтальная 600</t>
  </si>
  <si>
    <t>ББ355</t>
  </si>
  <si>
    <t>Панель фронтальная Be Shelf 40 УН фронтальная 400</t>
  </si>
  <si>
    <t>БШ233</t>
  </si>
  <si>
    <t xml:space="preserve">Комплект Be Cash 40 кронштейнов ЭП 1200 правый/левый </t>
  </si>
  <si>
    <t>ББ705</t>
  </si>
  <si>
    <t>Комплект Be Cash 40 кронштейнов ЭП 900 правый/левый</t>
  </si>
  <si>
    <t>БШ168</t>
  </si>
  <si>
    <t xml:space="preserve">Кронштейн Be Shelf 40  левый </t>
  </si>
  <si>
    <t>БШ169</t>
  </si>
  <si>
    <t xml:space="preserve">Кронштейн Be Shelf 40  правый </t>
  </si>
  <si>
    <t>БШ309</t>
  </si>
  <si>
    <t xml:space="preserve">Экономпанель Be Shelf 40 M h=1600 1600*1240 с метал. вставками </t>
  </si>
  <si>
    <t>Egger Орех Парона</t>
  </si>
  <si>
    <t>1 240</t>
  </si>
  <si>
    <t>18</t>
  </si>
  <si>
    <t>1 600</t>
  </si>
  <si>
    <t>Egger Ясень Наварра</t>
  </si>
  <si>
    <t>БШ308</t>
  </si>
  <si>
    <t xml:space="preserve">Экономпанель Be Shelf 40 S h=1600 1600*990 с метал. вставками </t>
  </si>
  <si>
    <t>990</t>
  </si>
  <si>
    <t>БШ172</t>
  </si>
  <si>
    <t>Панель Be Shelf 40 S задняя h=480 ЛДСП</t>
  </si>
  <si>
    <t>16</t>
  </si>
  <si>
    <t>480</t>
  </si>
  <si>
    <t>БШ171</t>
  </si>
  <si>
    <t xml:space="preserve">Панель Be Shelf 40 S80 задняя h=480 ЛДСП </t>
  </si>
  <si>
    <t>БШ170</t>
  </si>
  <si>
    <t>Панель Be Shelf 40 XS задняя h=480 ЛДСП</t>
  </si>
  <si>
    <t>БШ173</t>
  </si>
  <si>
    <t xml:space="preserve">Панель Be Shelf 40 УВ задняя h=480 ЛДСП </t>
  </si>
  <si>
    <t>944</t>
  </si>
  <si>
    <t>БШ176</t>
  </si>
  <si>
    <t xml:space="preserve">Панель Be Shelf 40 S задняя h=160 ЛДСП </t>
  </si>
  <si>
    <t>БШ175</t>
  </si>
  <si>
    <t xml:space="preserve">Панель Be Shelf 40 S80 задняя h=160 ЛДСП </t>
  </si>
  <si>
    <t>БШ174</t>
  </si>
  <si>
    <t xml:space="preserve">Панель Be Shelf 40 XS задняя h=160 ЛДСП </t>
  </si>
  <si>
    <t>БШ177</t>
  </si>
  <si>
    <t xml:space="preserve">Панель Be Shelf 40 УВ задняя h=160 ЛДСП </t>
  </si>
  <si>
    <t>БШ230</t>
  </si>
  <si>
    <t>Панель Be Shelf 40 M задняя перфорированная h=320</t>
  </si>
  <si>
    <t>320</t>
  </si>
  <si>
    <t>БШ232</t>
  </si>
  <si>
    <t xml:space="preserve">Панель Be Shelf 40 S задняя перфорированная h=320 </t>
  </si>
  <si>
    <t>БШ229</t>
  </si>
  <si>
    <t xml:space="preserve">Панель Be Shelf 40 S80 задняя перфорированная h=320 </t>
  </si>
  <si>
    <t>БШ228</t>
  </si>
  <si>
    <t xml:space="preserve">Панель Be Shelf 40 XS задняя перфорированная h=320 </t>
  </si>
  <si>
    <t>БШ131</t>
  </si>
  <si>
    <t xml:space="preserve">Панель Be Shelf 40 M задняя низкая h=160 </t>
  </si>
  <si>
    <t>БШ110</t>
  </si>
  <si>
    <t>Панель Be Shelf 40 S задняя низкая h=160</t>
  </si>
  <si>
    <t>БШ130</t>
  </si>
  <si>
    <t xml:space="preserve">Панель Be Shelf 40 S80 задняя низкая h=160 </t>
  </si>
  <si>
    <t>БШ112</t>
  </si>
  <si>
    <t>Панель Be Shelf 40 XS задняя низкая h=160</t>
  </si>
  <si>
    <t>БШ151</t>
  </si>
  <si>
    <t xml:space="preserve">Панель Be Shelf 40 УВ задняя низкая h=160 </t>
  </si>
  <si>
    <t>БШ115</t>
  </si>
  <si>
    <t>Панель Be Shelf 40 УН задняя h=160</t>
  </si>
  <si>
    <t>БШ226</t>
  </si>
  <si>
    <t xml:space="preserve">Боковина Be Shelf 40 200 </t>
  </si>
  <si>
    <t>БШ227</t>
  </si>
  <si>
    <t>Боковина Be Shelf 40 300</t>
  </si>
  <si>
    <t>БШ107</t>
  </si>
  <si>
    <t>Боковина Be Shelf 40 400</t>
  </si>
  <si>
    <t>20</t>
  </si>
  <si>
    <t>БШ125</t>
  </si>
  <si>
    <t xml:space="preserve">Боковина Be Shelf 40 500 </t>
  </si>
  <si>
    <t>110</t>
  </si>
  <si>
    <t>БШ127</t>
  </si>
  <si>
    <t xml:space="preserve">Боковина Be Shelf 40 600 </t>
  </si>
  <si>
    <t>БШ108</t>
  </si>
  <si>
    <t>Опора</t>
  </si>
  <si>
    <t>23</t>
  </si>
  <si>
    <t>БШ245</t>
  </si>
  <si>
    <t>Перемычка Be Shelf 40 деревянная  M</t>
  </si>
  <si>
    <t>БШ244</t>
  </si>
  <si>
    <t>Перемычка Be Shelf 40 деревянная  S</t>
  </si>
  <si>
    <t>БШ243</t>
  </si>
  <si>
    <t>Перемычка Be Shelf 40 деревянная  S80</t>
  </si>
  <si>
    <t>БШ242</t>
  </si>
  <si>
    <t>Перемычка Be Shelf 40 деревянная  XS</t>
  </si>
  <si>
    <t>БШ236</t>
  </si>
  <si>
    <t>Стойка передняя Be Shelf 40 деревянная  1600*400</t>
  </si>
  <si>
    <t>1600х400</t>
  </si>
  <si>
    <t>БШ237</t>
  </si>
  <si>
    <t>Стойка передняя Be Shelf 40 деревянная  1600*500</t>
  </si>
  <si>
    <t>1600х500</t>
  </si>
  <si>
    <t>БШ238</t>
  </si>
  <si>
    <t>Стойка передняя Be Shelf 40 деревянная  1600*600</t>
  </si>
  <si>
    <t>1600х600</t>
  </si>
  <si>
    <t>БШ239</t>
  </si>
  <si>
    <t>Стойка передняя Be Shelf 40 деревянная  1900*400</t>
  </si>
  <si>
    <t>1900х400</t>
  </si>
  <si>
    <t>1 900</t>
  </si>
  <si>
    <t>БШ240</t>
  </si>
  <si>
    <t>Стойка передняя Be Shelf 40 деревянная  1900*500</t>
  </si>
  <si>
    <t>1900х500</t>
  </si>
  <si>
    <t>БШ241</t>
  </si>
  <si>
    <t>Стойка передняя Be Shelf 40 деревянная  1900*600</t>
  </si>
  <si>
    <t>1900х600</t>
  </si>
  <si>
    <t>БШ285</t>
  </si>
  <si>
    <t>Стойка передняя П-образная Be Shelf 40 деревянная  1600*400</t>
  </si>
  <si>
    <t>БШ286</t>
  </si>
  <si>
    <t>Стойка передняя П-образная Be Shelf 40 деревянная  1600*500</t>
  </si>
  <si>
    <t>БШ287</t>
  </si>
  <si>
    <t>Стойка передняя П-образная Be Shelf 40 деревянная  1600*600</t>
  </si>
  <si>
    <t>БШ288</t>
  </si>
  <si>
    <t>Стойка передняя П-образная Be Shelf 40 деревянная  1900*400</t>
  </si>
  <si>
    <t>БШ289</t>
  </si>
  <si>
    <t>Стойка передняя П-образная Be Shelf 40 деревянная  1900*500</t>
  </si>
  <si>
    <t>БШ290</t>
  </si>
  <si>
    <t>Стойка передняя П-образная Be Shelf 40 деревянная  1900*600</t>
  </si>
  <si>
    <t>БШ254</t>
  </si>
  <si>
    <t>Стойка передняя Be Shelf 40 160х30 в сборе с приваренной скобой и опорой</t>
  </si>
  <si>
    <t>160х30х30</t>
  </si>
  <si>
    <t>30</t>
  </si>
  <si>
    <t>БШ253</t>
  </si>
  <si>
    <t>Стойка передняя Be Shelf 40 190х30 в сборе с приваренной скобой и опорой</t>
  </si>
  <si>
    <t>190х30х30</t>
  </si>
  <si>
    <t>БШ116</t>
  </si>
  <si>
    <t>Стойка Be Cash 40 23х80х788</t>
  </si>
  <si>
    <t>788х80х23</t>
  </si>
  <si>
    <t>788</t>
  </si>
  <si>
    <t>БШ121</t>
  </si>
  <si>
    <t>Стойка Be Shelf 40 23х80х1110</t>
  </si>
  <si>
    <t>110х80х23</t>
  </si>
  <si>
    <t>1 110</t>
  </si>
  <si>
    <t>БШ122</t>
  </si>
  <si>
    <t xml:space="preserve">Стойка Be Shelf 40 23х80х1600 </t>
  </si>
  <si>
    <t>160х80х23</t>
  </si>
  <si>
    <t>БШ123</t>
  </si>
  <si>
    <t xml:space="preserve">Стойка Be Shelf 40 23х80х1900 </t>
  </si>
  <si>
    <t>190х80х23</t>
  </si>
  <si>
    <t>Аксессуары к стеллажам</t>
  </si>
  <si>
    <t>АБ999</t>
  </si>
  <si>
    <t>Шкаф-диспенсер сигаретный  Be Shelf XS 8 полок, 8 линий,  Антрацит</t>
  </si>
  <si>
    <t>350</t>
  </si>
  <si>
    <t>1 659</t>
  </si>
  <si>
    <t>АБ998</t>
  </si>
  <si>
    <t>Шкаф-диспенсер сигаретный Be Shelf S(80)  Антрацит</t>
  </si>
  <si>
    <t>776</t>
  </si>
  <si>
    <t>АБ003</t>
  </si>
  <si>
    <t>Шкаф-диспенсер сигаретный Be Shelf М Антрацит</t>
  </si>
  <si>
    <t>1 217</t>
  </si>
  <si>
    <t>АБ004</t>
  </si>
  <si>
    <t>Шкаф-диспенсер сигаретный Be Shelf S Антрацит</t>
  </si>
  <si>
    <t>1 852</t>
  </si>
  <si>
    <t>ББ740</t>
  </si>
  <si>
    <t>Сумочная металлическая Be Shelf 4 ячейки (сер.7040) перф. двери</t>
  </si>
  <si>
    <t>504</t>
  </si>
  <si>
    <t>900</t>
  </si>
  <si>
    <t>ВВ009</t>
  </si>
  <si>
    <t>Сумочная металлическая Be Shelf 4 ячейки, перф. двери (сер.7021)</t>
  </si>
  <si>
    <t>ВВ010</t>
  </si>
  <si>
    <t>Сумочная металлическая Be Shelf 4 ячейки (сер.7021) с дверцами из оргстекла</t>
  </si>
  <si>
    <t>БШ416</t>
  </si>
  <si>
    <t>Решетка торцевая Be Shelf 40 1600х300</t>
  </si>
  <si>
    <t>1600х300</t>
  </si>
  <si>
    <t>БШ417</t>
  </si>
  <si>
    <t>Решетка торцевая Be Shelf 40 1600х400</t>
  </si>
  <si>
    <t>БШ418</t>
  </si>
  <si>
    <t>Решетка торцевая Be Shelf 40 1600х500</t>
  </si>
  <si>
    <t>БШ419</t>
  </si>
  <si>
    <t>Решетка торцевая Be Shelf 40 1600х600</t>
  </si>
  <si>
    <t>БШ420</t>
  </si>
  <si>
    <t>Решетка торцевая Be Shelf 40 1900х300</t>
  </si>
  <si>
    <t>1900х300</t>
  </si>
  <si>
    <t>БШ421</t>
  </si>
  <si>
    <t>Решетка торцевая Be Shelf 40 1900х400</t>
  </si>
  <si>
    <t>БШ422</t>
  </si>
  <si>
    <t>Решетка торцевая Be Shelf 40 1900х500</t>
  </si>
  <si>
    <t>БШ423</t>
  </si>
  <si>
    <t>Решетка торцевая Be Shelf 40 1900х600</t>
  </si>
  <si>
    <t>МД552</t>
  </si>
  <si>
    <t>Полка Be Cash XS прямая на ЭП 600*300*50</t>
  </si>
  <si>
    <t>50</t>
  </si>
  <si>
    <t>МД553</t>
  </si>
  <si>
    <t>Полка Be Cash XS наклонная 30° на ЭП 600*300</t>
  </si>
  <si>
    <t>МД554</t>
  </si>
  <si>
    <t>Полка Be Cash XS корзина  на ЭП 600*300*100</t>
  </si>
  <si>
    <t>МД634</t>
  </si>
  <si>
    <t>Полка Be Cash S/2 наклонная 30° на ЭП 490х300</t>
  </si>
  <si>
    <t>490</t>
  </si>
  <si>
    <t>МД635</t>
  </si>
  <si>
    <t>Полка Be Cash S/2 корзина малая на ЭП 490*300*100</t>
  </si>
  <si>
    <t>МД750</t>
  </si>
  <si>
    <t>Полка Be Cash S/2  прямая на ЭП 490х300*50</t>
  </si>
  <si>
    <t>БШ361</t>
  </si>
  <si>
    <t>Тумба напольная ЛДСП Be Shelf XS 500 (под мусороное ведро)</t>
  </si>
  <si>
    <t>675</t>
  </si>
  <si>
    <t>БШ360</t>
  </si>
  <si>
    <t>Тумба-мойка ЛДСП Be Shelf XS 500 (под декоративные стойки)</t>
  </si>
  <si>
    <t>БШ311</t>
  </si>
  <si>
    <t>Тумба ЛДСП Be Shelf XS 400 (под декоративные стойки)</t>
  </si>
  <si>
    <t>БШ312</t>
  </si>
  <si>
    <t>Тумба ЛДСП Be Shelf XS 500 (под декоративные стойки)</t>
  </si>
  <si>
    <t>БШ313</t>
  </si>
  <si>
    <t>Тумба ЛДСП  Be Shelf S80 400 (под декоративные стойки)</t>
  </si>
  <si>
    <t>БШ314</t>
  </si>
  <si>
    <t>Тумба ЛДСП Be Shelf S80 500 (под декоративные стойки)</t>
  </si>
  <si>
    <t>БШ315</t>
  </si>
  <si>
    <t>Тумба ЛДСП Be Shelf S 400 (под декоративные стойки)</t>
  </si>
  <si>
    <t>БШ316</t>
  </si>
  <si>
    <t>Тумба ЛДСП Be Shelf S 500 (под декоративные стойки)</t>
  </si>
  <si>
    <t>БШ317</t>
  </si>
  <si>
    <t>Тумба ЛДСП Be Shelf S 600 (под декоративные стойки)</t>
  </si>
  <si>
    <t>БШ318</t>
  </si>
  <si>
    <t xml:space="preserve">Тумба ЛДСП Be Shelf S80 600 (под декоративные стойки), без диспенсера, с мусоркой </t>
  </si>
  <si>
    <t>БШ319</t>
  </si>
  <si>
    <t>Тумба ЛДСП Be Shelf M 600 (под декоративные стойки)</t>
  </si>
  <si>
    <t>БШ320</t>
  </si>
  <si>
    <t>Тумба ЛДСП Be Shelf M 400 (под декоративные стойки)</t>
  </si>
  <si>
    <t>БШ321</t>
  </si>
  <si>
    <t>Тумба ЛДСП Be Shelf M 500 (под декоративные стойки)</t>
  </si>
  <si>
    <t>БШ259</t>
  </si>
  <si>
    <t xml:space="preserve">Тумба ЛДСП Be Shelf XS 400 </t>
  </si>
  <si>
    <t>БШ260</t>
  </si>
  <si>
    <t xml:space="preserve">Тумба ЛДСП Be Shelf XS 500 </t>
  </si>
  <si>
    <t>БШ261</t>
  </si>
  <si>
    <t xml:space="preserve">Тумба ЛДСП Be Shelf S80 400 тумба </t>
  </si>
  <si>
    <t>БШ262</t>
  </si>
  <si>
    <t xml:space="preserve">Тумба ЛДСП Be Shelf S80 500 </t>
  </si>
  <si>
    <t>БШ263</t>
  </si>
  <si>
    <t xml:space="preserve">Тумба ЛДСП Be Shelf S 400 </t>
  </si>
  <si>
    <t>БШ264</t>
  </si>
  <si>
    <t xml:space="preserve">Тумба ЛДСП Be Shelf S 500  </t>
  </si>
  <si>
    <t>БШ265</t>
  </si>
  <si>
    <t xml:space="preserve">Тумба ЛДСП Be Shelf S 600 </t>
  </si>
  <si>
    <t>БШ273</t>
  </si>
  <si>
    <t xml:space="preserve">Тумба ЛДСП Be Shelf S80 600 </t>
  </si>
  <si>
    <t>БШ274</t>
  </si>
  <si>
    <t xml:space="preserve">Тумба ЛДСП Be Shelf M 600 </t>
  </si>
  <si>
    <t>БШ280</t>
  </si>
  <si>
    <t xml:space="preserve">Тумба ЛДСП Be Shelf M 400 </t>
  </si>
  <si>
    <t>БШ281</t>
  </si>
  <si>
    <t xml:space="preserve">Тумба ЛДСП Be Shelf M 500 </t>
  </si>
  <si>
    <t>БШ251</t>
  </si>
  <si>
    <t>Тумба винная Be Shelf S 1000*400</t>
  </si>
  <si>
    <t>БШ327</t>
  </si>
  <si>
    <t>Тумба винная Be Shelf XS 650*400</t>
  </si>
  <si>
    <t>БШ328</t>
  </si>
  <si>
    <t>Тумба винная Be Shelf S80 800*400</t>
  </si>
  <si>
    <t>БШ329</t>
  </si>
  <si>
    <t>Тумба винная Be Shelf M 1250*400</t>
  </si>
  <si>
    <t>БШ246</t>
  </si>
  <si>
    <t>Тумба хлебная Be Shelf S 1000*400</t>
  </si>
  <si>
    <t>БШ306</t>
  </si>
  <si>
    <t>Тумба хлебная Be Shelf  М 1250*400</t>
  </si>
  <si>
    <t>БШ325</t>
  </si>
  <si>
    <t>Тумба хлебная Be Shelf S80 800*400</t>
  </si>
  <si>
    <t>БШ326</t>
  </si>
  <si>
    <t>Тумба хлебная Be Shelf  ХS 650*400</t>
  </si>
  <si>
    <t>ХS</t>
  </si>
  <si>
    <t>БШ338</t>
  </si>
  <si>
    <t>Тумба хлебная Be Shelf ХS 650*500</t>
  </si>
  <si>
    <t>БШ339</t>
  </si>
  <si>
    <t>Тумба хлебная Be Shelf  ХS 650*600</t>
  </si>
  <si>
    <t>БШ340</t>
  </si>
  <si>
    <t>Тумба хлебная Be Shelf  S80 800*500</t>
  </si>
  <si>
    <t>БШ341</t>
  </si>
  <si>
    <t>Тумба хлебная Be Shelf  S80 800*600</t>
  </si>
  <si>
    <t>БШ342</t>
  </si>
  <si>
    <t>Тумба хлебная Be Shelf S 1000*500</t>
  </si>
  <si>
    <t>БШ343</t>
  </si>
  <si>
    <t>Тумба хлебная Be Shelf S 1000*600</t>
  </si>
  <si>
    <t>БШ344</t>
  </si>
  <si>
    <t>Тумба хлебная Be Shelf М 1250*500</t>
  </si>
  <si>
    <t>БШ345</t>
  </si>
  <si>
    <t>Тумба хлебная Be Shelf М 1250*600</t>
  </si>
  <si>
    <t>МД672</t>
  </si>
  <si>
    <t>Ящик бук Be Shelf 300*400*90/140</t>
  </si>
  <si>
    <t>140</t>
  </si>
  <si>
    <t>МД673</t>
  </si>
  <si>
    <t>Ящик бук Be Shelf 400*400*90/140</t>
  </si>
  <si>
    <t>МД674</t>
  </si>
  <si>
    <t>Ящик бук Be Shelf 300*400*200/250</t>
  </si>
  <si>
    <t>250</t>
  </si>
  <si>
    <t>МД969</t>
  </si>
  <si>
    <t>Ящик сосна Be Shelf 300*400*100 мм (покрытие под цвет мокрый асфальт)</t>
  </si>
  <si>
    <t>300х400</t>
  </si>
  <si>
    <t>МД998</t>
  </si>
  <si>
    <t>Ящик сосна Be Shelf 300*400*100 мм (покрытие под цвет Дуб Гладстоун песочный)</t>
  </si>
  <si>
    <t>МД405</t>
  </si>
  <si>
    <t>Be Shelf S ящик хлебный средний, бук 400 1000*380*250/200</t>
  </si>
  <si>
    <t>380</t>
  </si>
  <si>
    <t>МД406</t>
  </si>
  <si>
    <t xml:space="preserve">Be Shelf S ящик хлебный малый бук, 400 1000*380*150/100 </t>
  </si>
  <si>
    <t>150</t>
  </si>
  <si>
    <t>МД424</t>
  </si>
  <si>
    <t>Be Shelf M ящик хлебный малый, бук 400 1240*380*150/100</t>
  </si>
  <si>
    <t>МД425</t>
  </si>
  <si>
    <t>Be Shelf M ящик хлебный средний, бук 400 1240*380*250/200</t>
  </si>
  <si>
    <t>МД695</t>
  </si>
  <si>
    <t>Be Shelf S80 ящик хлебный средний бук 400  800*380*250/200</t>
  </si>
  <si>
    <t>МД694</t>
  </si>
  <si>
    <t>Be Shelf S80 ящик хлебный малый бук 400  800*380*150/100</t>
  </si>
  <si>
    <t>МД152</t>
  </si>
  <si>
    <t>Be Shelf S Короб хлебный деревянный (накопитель) бук 1000*570 мм</t>
  </si>
  <si>
    <t>570</t>
  </si>
  <si>
    <t>440</t>
  </si>
  <si>
    <t>МД407</t>
  </si>
  <si>
    <t>Полка Be Shelf S хлебная  средняя бук 400</t>
  </si>
  <si>
    <t>МД408</t>
  </si>
  <si>
    <t>Полка Be Shelf S хлебная  малая бук 400</t>
  </si>
  <si>
    <t>МД961</t>
  </si>
  <si>
    <t>Полка Be Shelf М хлебная малая бук 400</t>
  </si>
  <si>
    <t>МД962</t>
  </si>
  <si>
    <t>Полка Be Shelf S80 хлебная малая бук 400</t>
  </si>
  <si>
    <t>МД989</t>
  </si>
  <si>
    <t>Полка Be Shelf S80 хлебная  средняя бук 400</t>
  </si>
  <si>
    <t>МД990</t>
  </si>
  <si>
    <t>Полка Be Shelf М хлебная средняя бук 400</t>
  </si>
  <si>
    <t>БШ235</t>
  </si>
  <si>
    <t>Короб хлебный остекленный Be Bake S 1000*400</t>
  </si>
  <si>
    <t>БШ305</t>
  </si>
  <si>
    <t>Короб хлебный остекленный Be Bake M 1250*400</t>
  </si>
  <si>
    <t>БШ323</t>
  </si>
  <si>
    <t>Короб хлебный остекленный Be Bake ХS 650*400</t>
  </si>
  <si>
    <t>БШ324</t>
  </si>
  <si>
    <t>Короб хлебный остекленный Be Bake S80 800*400</t>
  </si>
  <si>
    <t>БШ330</t>
  </si>
  <si>
    <t>Короб хлебный остекленный Be Bake ХS 650*500</t>
  </si>
  <si>
    <t>БШ331</t>
  </si>
  <si>
    <t>Короб хлебный остекленный Be Bake ХS 650*600</t>
  </si>
  <si>
    <t>БШ332</t>
  </si>
  <si>
    <t>Короб хлебный остекленный Be Bake S80 800*500</t>
  </si>
  <si>
    <t>БШ333</t>
  </si>
  <si>
    <t>Короб хлебный остекленный Be Bake S80 800*600</t>
  </si>
  <si>
    <t>БШ334</t>
  </si>
  <si>
    <t>Короб хлебный остекленный Be Bake S 1000*500</t>
  </si>
  <si>
    <t>БШ335</t>
  </si>
  <si>
    <t>Короб хлебный остекленный Be Bake S 1000*600</t>
  </si>
  <si>
    <t>БШ336</t>
  </si>
  <si>
    <t>Короб хлебный остекленный Be Bake М 1250*500</t>
  </si>
  <si>
    <t>БШ337</t>
  </si>
  <si>
    <t>Короб хлебный остекленный Be Bake М 1250*600</t>
  </si>
  <si>
    <t>КАССОВАЯ ЗОНА</t>
  </si>
  <si>
    <t>Be Cash</t>
  </si>
  <si>
    <t>БШ221</t>
  </si>
  <si>
    <t xml:space="preserve">Полка Be Shelf S 300 </t>
  </si>
  <si>
    <t>БШ223</t>
  </si>
  <si>
    <t xml:space="preserve">Полка Be Shelf XS 300 </t>
  </si>
  <si>
    <t>ББ293</t>
  </si>
  <si>
    <t>Комплект</t>
  </si>
  <si>
    <t>БД029</t>
  </si>
  <si>
    <t>Кронштейн Be Shelf 400</t>
  </si>
  <si>
    <t>БШ218</t>
  </si>
  <si>
    <t>Кронштейн для столешницы</t>
  </si>
  <si>
    <t>БШ219</t>
  </si>
  <si>
    <t>ББ731</t>
  </si>
  <si>
    <t xml:space="preserve">Кронштейн столешницы Be Cash 40 левый L375 </t>
  </si>
  <si>
    <t>ББ732</t>
  </si>
  <si>
    <t xml:space="preserve">Кронштейн столешницы Be Cash 40 правый L375 </t>
  </si>
  <si>
    <t>375</t>
  </si>
  <si>
    <t>ББ191</t>
  </si>
  <si>
    <t>Пластина крепежная  Be Cash 40 для стяжки столешниц</t>
  </si>
  <si>
    <t>120</t>
  </si>
  <si>
    <t>55</t>
  </si>
  <si>
    <t>1,2</t>
  </si>
  <si>
    <t>БШ284</t>
  </si>
  <si>
    <t>Полка Be Cash 40 для денежного ящика flip-top</t>
  </si>
  <si>
    <t>535</t>
  </si>
  <si>
    <t>37</t>
  </si>
  <si>
    <t>БШ196</t>
  </si>
  <si>
    <t xml:space="preserve">Столешница Be Cash 40 S 1200 33х510х1000 </t>
  </si>
  <si>
    <t>33</t>
  </si>
  <si>
    <t>БШ117</t>
  </si>
  <si>
    <t xml:space="preserve">Столешница Be Cash 40 S 900 33х535х1000 </t>
  </si>
  <si>
    <t>БШ276</t>
  </si>
  <si>
    <t xml:space="preserve">Столешница Be Cash 40 S 900 33х535х1000 в сборе под денеж. ящик </t>
  </si>
  <si>
    <t>БШ408</t>
  </si>
  <si>
    <t xml:space="preserve">Столешница Be Cash 40 S 900 33х535х1000 с отверстием под денежный ящик flip-top и провода </t>
  </si>
  <si>
    <t>БШ200</t>
  </si>
  <si>
    <t xml:space="preserve">Столешница Be Cash 40 S УЗКАЯ 1200 33х150х1000 </t>
  </si>
  <si>
    <t>БШ195</t>
  </si>
  <si>
    <t xml:space="preserve">Столешница Be Cash 40 XS 1200 33х510х650 </t>
  </si>
  <si>
    <t>БШ258</t>
  </si>
  <si>
    <t xml:space="preserve">Столешница Be Cash 40 XS 1200 33х510х650 с отверстием под денежный ящик flip-top и провода </t>
  </si>
  <si>
    <t>БШ199</t>
  </si>
  <si>
    <t xml:space="preserve">Столешница Be Cash 40 XS 1200 УЗКАЯ 33х150х650 </t>
  </si>
  <si>
    <t>БШ193</t>
  </si>
  <si>
    <t>Столешница Be Cash 40 XS 900 33х535х650</t>
  </si>
  <si>
    <t>БШ275</t>
  </si>
  <si>
    <t>Столешница Be Cash 40 XS 900 33х535х650 в сборе под денеж. ящик</t>
  </si>
  <si>
    <t>БШ198</t>
  </si>
  <si>
    <t>Столешница Be Cash 40 УН 1200 XSхS</t>
  </si>
  <si>
    <t>БШ202</t>
  </si>
  <si>
    <t xml:space="preserve">Столешница Be Cash 40 УН 1200 XSхS УЗКАЯ </t>
  </si>
  <si>
    <t>БШ197</t>
  </si>
  <si>
    <t>Столешница Be Cash 40 УН 1200 XSхXS</t>
  </si>
  <si>
    <t>БШ201</t>
  </si>
  <si>
    <t xml:space="preserve">Столешница Be Cash 40 УН 1200 XSхXS УЗКАЯ </t>
  </si>
  <si>
    <t>БШ119</t>
  </si>
  <si>
    <t>Столешница Be Cash 40 УН 900 XSхS</t>
  </si>
  <si>
    <t>БШ194</t>
  </si>
  <si>
    <t xml:space="preserve">Столешница Be Cash 40 УН XSхXS </t>
  </si>
  <si>
    <t>БШ414</t>
  </si>
  <si>
    <t>Столешница Be Cash М (130) 33х535х1300</t>
  </si>
  <si>
    <t>1 300</t>
  </si>
  <si>
    <t>БШ415</t>
  </si>
  <si>
    <t>Столешница Be Cash М (130) 33х535х1301 с отверстием под денежный ящик flip-top</t>
  </si>
  <si>
    <t>ББ292</t>
  </si>
  <si>
    <t>Be Cash 40 Комплект креплений полки для сумок</t>
  </si>
  <si>
    <t>ББ733</t>
  </si>
  <si>
    <t xml:space="preserve">Кронштейн полки  Be Cash 40 200 ПДС левый </t>
  </si>
  <si>
    <t>ББ734</t>
  </si>
  <si>
    <t xml:space="preserve">Кронштейн полки  Be Cash 40 200 ПДС правый </t>
  </si>
  <si>
    <t>ББ703</t>
  </si>
  <si>
    <t xml:space="preserve">Кронштейн полки  Be Cash 40 ПДС для Экономпанели </t>
  </si>
  <si>
    <t>БШ118</t>
  </si>
  <si>
    <t xml:space="preserve">Полка для сумок Be Cash 40 S 1000х200х17 </t>
  </si>
  <si>
    <t>17</t>
  </si>
  <si>
    <t>БШ120</t>
  </si>
  <si>
    <t>Полка для сумок Be Cash 40 XS 650х200х17</t>
  </si>
  <si>
    <t>ББ276</t>
  </si>
  <si>
    <t>Боковина запененная Be Cash 40 1200 левая</t>
  </si>
  <si>
    <t>533</t>
  </si>
  <si>
    <t>1 131,5</t>
  </si>
  <si>
    <t>ББ350</t>
  </si>
  <si>
    <t>Боковина запененная Be Cash 40 1200 правая</t>
  </si>
  <si>
    <t>ББ465</t>
  </si>
  <si>
    <t>Боковина запененная Be Cash 40 900</t>
  </si>
  <si>
    <t>812</t>
  </si>
  <si>
    <t>ББ497</t>
  </si>
  <si>
    <t>Боковина запененная Be Cash 40 малая 320 (для стыковки высокого и низкого модуля)</t>
  </si>
  <si>
    <t>БШ209</t>
  </si>
  <si>
    <t xml:space="preserve">Экономпанель Be Cash 40 S h=1200 1118*1000 с метал. Вставками </t>
  </si>
  <si>
    <t>1 200</t>
  </si>
  <si>
    <t>БШ206</t>
  </si>
  <si>
    <t xml:space="preserve">Экономпанель Be Cash 40 S h=900 800*1000 с метал. Вставками </t>
  </si>
  <si>
    <t>БШ208</t>
  </si>
  <si>
    <t xml:space="preserve">Экономпанель Be Cash 40 XS h=1200 1118*650 с метал. Вставками </t>
  </si>
  <si>
    <t>БШ205</t>
  </si>
  <si>
    <t xml:space="preserve">Экономпанель Be Cash 40 XS h=900 800*650 с метал. Вставками </t>
  </si>
  <si>
    <t>БШ210</t>
  </si>
  <si>
    <t xml:space="preserve">Экономпанель Be Cash 40 УН h=1200 1118*190 с метал. Вставками </t>
  </si>
  <si>
    <t>190</t>
  </si>
  <si>
    <t>БШ207</t>
  </si>
  <si>
    <t xml:space="preserve">Экономпанель Be Cash 40 УН h=900 800*194 с метал. Вставками </t>
  </si>
  <si>
    <t>194</t>
  </si>
  <si>
    <t>КОФЕ-МОДУЛЬ</t>
  </si>
  <si>
    <t>Be Coffee</t>
  </si>
  <si>
    <t>БШ249</t>
  </si>
  <si>
    <t xml:space="preserve">Барная стойка Be Coffee L c ограничителем </t>
  </si>
  <si>
    <t>2 000</t>
  </si>
  <si>
    <t>450</t>
  </si>
  <si>
    <t>1 100</t>
  </si>
  <si>
    <t>БШ250</t>
  </si>
  <si>
    <t xml:space="preserve">Стул Be Coffee к барной стойке </t>
  </si>
  <si>
    <t>410</t>
  </si>
  <si>
    <t>720</t>
  </si>
  <si>
    <t>БШ291</t>
  </si>
  <si>
    <t>Барная стойка Be Coffee S c ограничителем</t>
  </si>
  <si>
    <t>БШ359</t>
  </si>
  <si>
    <t>Барная стойка Be Coffee L c ограничитель, 4 USB розетки</t>
  </si>
  <si>
    <t>БШ365</t>
  </si>
  <si>
    <t>Барная стойка Be Coffee S c ограничитель, USB розетка</t>
  </si>
  <si>
    <t>БШ366</t>
  </si>
  <si>
    <t>Барная стойка Be Coffee L c ограничитель, 2  USB розетки</t>
  </si>
  <si>
    <t>БШ402</t>
  </si>
  <si>
    <t>Барная стойка Be Coffee  М c ограничителем</t>
  </si>
  <si>
    <t>БШ404</t>
  </si>
  <si>
    <t>Барная стойка Be Coffee М c ограничитель, 2  USB розетки</t>
  </si>
  <si>
    <t>БФ001</t>
  </si>
  <si>
    <t>Имидж-панель Be Coffee S под фриз 1000х920</t>
  </si>
  <si>
    <t>920</t>
  </si>
  <si>
    <t>БФ003</t>
  </si>
  <si>
    <t>Имидж-панель Be Coffee S h=1600 1000х760</t>
  </si>
  <si>
    <t>760</t>
  </si>
  <si>
    <t>БФ005</t>
  </si>
  <si>
    <t>Имидж-панель Be Coffee S80 под фриз 800х920</t>
  </si>
  <si>
    <t>БФ009</t>
  </si>
  <si>
    <t>Имидж-панель Be Coffee S80 h=1600 800х760</t>
  </si>
  <si>
    <t>БФ010</t>
  </si>
  <si>
    <t>Имидж-панель Be Coffee M под фриз 1250х920</t>
  </si>
  <si>
    <t>БФ011</t>
  </si>
  <si>
    <t>Имидж-панель Be Coffee S h=1900 без фриза 1000х1080</t>
  </si>
  <si>
    <t>1 080</t>
  </si>
  <si>
    <t>БФ012</t>
  </si>
  <si>
    <t>Имидж-панель Be Coffee M h=1900 без фриза 1250х1080</t>
  </si>
  <si>
    <t>БФ013</t>
  </si>
  <si>
    <t>Имидж-панель Be Coffee S80 h=1900 без фриза 800х1080</t>
  </si>
  <si>
    <t>БФ033</t>
  </si>
  <si>
    <t>Тумба кофе-модуль Be Coffee M 600  на остров ЛДСП (без вырезов под  диспенсеры)</t>
  </si>
  <si>
    <t>725</t>
  </si>
  <si>
    <t>БФ034</t>
  </si>
  <si>
    <t>Тумба кофе-модуль Be Coffee S80 600  на остров ЛДСП (без вырезов под  диспенсеры)</t>
  </si>
  <si>
    <t>700</t>
  </si>
  <si>
    <t>БФ035</t>
  </si>
  <si>
    <t xml:space="preserve">Тумба Be Coffee S80 500, ЛДСП на остров,  (без вырезов под  диспенсеры) </t>
  </si>
  <si>
    <t>БФ037</t>
  </si>
  <si>
    <t xml:space="preserve">Тумба кофе-модуль Be Coffee S 500   ЛДСП  на остров,  (без вырезов под  диспенсеры) </t>
  </si>
  <si>
    <t>БФ038</t>
  </si>
  <si>
    <t>Тумба кофе-модуль Be Coffee S 600 на остров ЛДСП (без вырезов под  диспенсеры)</t>
  </si>
  <si>
    <t>БФ040</t>
  </si>
  <si>
    <t>Тумба кофе-модуль Be Coffee S 600 ЛДСП (без вырезов под  диспенсеры)</t>
  </si>
  <si>
    <t>БФ041</t>
  </si>
  <si>
    <t>Тумба кофе-модуль Be Coffee S80 600 ЛДСП (без вырезов под  диспенсеры)</t>
  </si>
  <si>
    <t>БФ042</t>
  </si>
  <si>
    <t>Тумба кофе-модуль Be Coffee M 600 ЛДСП (без вырезов под  диспенсеры)</t>
  </si>
  <si>
    <t>БФ043</t>
  </si>
  <si>
    <t>Тумба кофе-модуль Be Coffee S 500  ЛДСП (без вырезов под  диспенсеры)</t>
  </si>
  <si>
    <t>БФ030</t>
  </si>
  <si>
    <t>Тумба кофе-модуль  Be Coffee S 600  ЛДСП (с вырезами под  диспенсеры) под декоративные стойки</t>
  </si>
  <si>
    <t>БФ031</t>
  </si>
  <si>
    <t>Тумба кофе-модуль Be Coffee S80 600  ЛДСП  (с вырезами под  диспенсеры) под декоративные стойки</t>
  </si>
  <si>
    <t>БФ032</t>
  </si>
  <si>
    <t>Тумба кофе-модуль Be Coffee М 600  ЛДСП  (с вырезами под  диспенсеры) под декоративные стойки</t>
  </si>
  <si>
    <t>БФ015</t>
  </si>
  <si>
    <t xml:space="preserve">Тумба кофе-модуль Be Coffee S 600  на остров ЛДСП (с вырезами под  диспенсеры) </t>
  </si>
  <si>
    <t>БФ017</t>
  </si>
  <si>
    <t xml:space="preserve">Тумба кофе-модуль Be Coffee S80 600 на остров ЛДСП (с вырезами под  диспенсеры) </t>
  </si>
  <si>
    <t>БФ019</t>
  </si>
  <si>
    <t xml:space="preserve">Тумба кофе-модуль Be Coffee M 600  на остров ЛДСП (с вырезами под  диспенсеры) </t>
  </si>
  <si>
    <t>БФ026</t>
  </si>
  <si>
    <t>Тумба кофе-модуль Be Coffee S 600 ЛДСП (с вырезами под  диспенсеры)</t>
  </si>
  <si>
    <t>635</t>
  </si>
  <si>
    <t>БФ028</t>
  </si>
  <si>
    <t>Тумба кофе-модуль Be Coffee S80 600 ЛДСП (с вырезами под  диспенсеры)</t>
  </si>
  <si>
    <t>БФ029</t>
  </si>
  <si>
    <t>Тумба кофе-модуль Be Coffee M 600 ЛДСП (с вырезами под  диспенсеры)</t>
  </si>
  <si>
    <t>БД021</t>
  </si>
  <si>
    <t>Полка Be Shelf XS 500</t>
  </si>
  <si>
    <t>БД022</t>
  </si>
  <si>
    <t>Полка Be Shelf S80 400</t>
  </si>
  <si>
    <t>БД023</t>
  </si>
  <si>
    <t>Полка Be Shelf S80 500</t>
  </si>
  <si>
    <t>БД025</t>
  </si>
  <si>
    <t>Полка Be Shelf S 500</t>
  </si>
  <si>
    <t>БД026</t>
  </si>
  <si>
    <t>Полка Be Shelf M 400</t>
  </si>
  <si>
    <t>БД027</t>
  </si>
  <si>
    <t>Полка Be Shelf M 500</t>
  </si>
  <si>
    <t>БШ220</t>
  </si>
  <si>
    <t xml:space="preserve">Полка Be Shelf M 300 </t>
  </si>
  <si>
    <t>БШ222</t>
  </si>
  <si>
    <t xml:space="preserve">Полка Be Shelf S80 300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</si>
</sst>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8"/>
      <color theme="1"/>
      <name val="Verdana"/>
      <family val="2"/>
      <charset val="204"/>
    </font>
    <font>
      <sz val="9"/>
      <color theme="1"/>
      <name val="Verdan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000000"/>
      <name val="Calibri"/>
      <family val="2"/>
      <charset val="204"/>
      <scheme val="minor"/>
    </font>
    <font>
      <u/>
      <sz val="11"/>
      <color rgb="FF000000"/>
      <name val="Verdana"/>
      <family val="2"/>
      <charset val="204"/>
    </font>
    <font>
      <sz val="9"/>
      <color theme="1"/>
      <name val="Tahoma"/>
      <family val="2"/>
      <charset val="204"/>
    </font>
    <font>
      <b/>
      <sz val="18"/>
      <color rgb="FFFFFFFF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  <font>
      <sz val="18"/>
      <color rgb="FF808080"/>
      <name val="Tahoma"/>
      <family val="2"/>
      <charset val="204"/>
    </font>
    <font>
      <b/>
      <sz val="10"/>
      <color rgb="FFFFFFFF"/>
      <name val="Tahoma"/>
      <family val="2"/>
      <charset val="204"/>
    </font>
    <font>
      <b/>
      <sz val="9"/>
      <color rgb="FFFFFFFF"/>
      <name val="Verdana"/>
      <family val="2"/>
      <charset val="204"/>
    </font>
    <font>
      <b/>
      <sz val="18"/>
      <color rgb="FFFFFFFF"/>
      <name val="Verdan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21A5E0"/>
        <bgColor indexed="64"/>
      </patternFill>
    </fill>
    <fill>
      <patternFill patternType="solid">
        <fgColor rgb="FF889598"/>
        <bgColor indexed="64"/>
      </patternFill>
    </fill>
    <fill>
      <patternFill patternType="solid">
        <fgColor rgb="FF375AB4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7158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/>
    <xf numFmtId="0" fontId="4" fillId="0" borderId="0" xfId="0" applyFont="1" applyAlignment="1"/>
    <xf numFmtId="0" fontId="1" fillId="0" borderId="0" xfId="0" applyFont="1" applyAlignment="1">
      <alignment wrapText="1"/>
    </xf>
    <xf numFmtId="164" fontId="2" fillId="0" borderId="0" xfId="0" applyNumberFormat="1" applyFont="1"/>
    <xf numFmtId="0" fontId="6" fillId="0" borderId="0" xfId="1" applyFont="1"/>
    <xf numFmtId="0" fontId="2" fillId="0" borderId="1" xfId="0" applyFont="1" applyBorder="1"/>
    <xf numFmtId="0" fontId="7" fillId="0" borderId="0" xfId="1" applyFont="1"/>
    <xf numFmtId="0" fontId="8" fillId="0" borderId="0" xfId="0" applyFont="1"/>
    <xf numFmtId="0" fontId="9" fillId="2" borderId="0" xfId="0" applyFont="1" applyFill="1" applyAlignment="1">
      <alignment horizontal="left" vertical="center"/>
    </xf>
    <xf numFmtId="0" fontId="10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11" fillId="0" borderId="0" xfId="0" applyFont="1" applyAlignment="1">
      <alignment horizontal="right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vertical="center"/>
    </xf>
    <xf numFmtId="0" fontId="13" fillId="0" borderId="0" xfId="0" applyFont="1" applyBorder="1"/>
    <xf numFmtId="0" fontId="8" fillId="0" borderId="7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4" fontId="8" fillId="0" borderId="7" xfId="0" applyNumberFormat="1" applyFont="1" applyFill="1" applyBorder="1" applyAlignment="1">
      <alignment vertical="center"/>
    </xf>
    <xf numFmtId="0" fontId="11" fillId="0" borderId="0" xfId="0" applyFont="1" applyAlignment="1">
      <alignment horizontal="justify" wrapText="1"/>
    </xf>
    <xf numFmtId="0" fontId="14" fillId="3" borderId="2" xfId="0" applyFont="1" applyFill="1" applyBorder="1" applyAlignment="1">
      <alignment horizontal="left" vertical="center" wrapText="1"/>
    </xf>
    <xf numFmtId="0" fontId="8" fillId="0" borderId="2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9" fillId="4" borderId="0" xfId="0" applyFont="1" applyFill="1" applyAlignment="1">
      <alignment horizontal="left" vertical="center"/>
    </xf>
    <xf numFmtId="0" fontId="16" fillId="5" borderId="0" xfId="0" applyFont="1" applyFill="1" applyAlignment="1">
      <alignment horizontal="left" vertical="center"/>
    </xf>
    <xf numFmtId="0" fontId="6" fillId="0" borderId="0" xfId="1" applyFont="1" applyAlignment="1">
      <alignment horizontal="left"/>
    </xf>
    <xf numFmtId="0" fontId="15" fillId="3" borderId="6" xfId="0" applyFont="1" applyFill="1" applyBorder="1" applyAlignment="1">
      <alignment horizontal="center" vertical="center" wrapText="1"/>
    </xf>
    <xf numFmtId="49" fontId="3" fillId="6" borderId="2" xfId="0" applyNumberFormat="1" applyFont="1" applyFill="1" applyBorder="1" applyAlignment="1">
      <alignment horizontal="right" vertical="center" wrapText="1"/>
    </xf>
    <xf numFmtId="49" fontId="3" fillId="6" borderId="2" xfId="0" applyNumberFormat="1" applyFont="1" applyFill="1" applyBorder="1" applyAlignment="1">
      <alignment horizontal="center" vertical="center" wrapText="1"/>
    </xf>
    <xf numFmtId="49" fontId="3" fillId="6" borderId="2" xfId="0" applyNumberFormat="1" applyFont="1" applyFill="1" applyBorder="1" applyAlignment="1">
      <alignment horizontal="left" vertical="center" wrapText="1"/>
    </xf>
    <xf numFmtId="4" fontId="3" fillId="6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left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0" fontId="16" fillId="7" borderId="0" xfId="0" applyFont="1" applyFill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tmp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tmp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tmp"/><Relationship Id="rId1" Type="http://schemas.openxmlformats.org/officeDocument/2006/relationships/image" Target="../media/image25.tmp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tmp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tmp"/><Relationship Id="rId1" Type="http://schemas.openxmlformats.org/officeDocument/2006/relationships/image" Target="../media/image29.tm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tmp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</xdr:col>
      <xdr:colOff>152400</xdr:colOff>
      <xdr:row>19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C9C8D56-3726-4E43-939A-48EBB1BE7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309562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152400</xdr:colOff>
      <xdr:row>21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8CC1FDC-4D4C-4F96-A46E-5786B28196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332422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152400</xdr:colOff>
      <xdr:row>26</xdr:row>
      <xdr:rowOff>152400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069FF81-7BFD-44A7-A16A-88BB7D6B8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4057650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152400</xdr:colOff>
      <xdr:row>31</xdr:row>
      <xdr:rowOff>152400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C525C6E-16F8-4C1E-95C2-99AB109F3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479107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152400</xdr:colOff>
      <xdr:row>33</xdr:row>
      <xdr:rowOff>152400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191759F-2A1A-48BC-8480-B6D9EFFE0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501967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152400</xdr:colOff>
      <xdr:row>35</xdr:row>
      <xdr:rowOff>152400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91C99EC-BF26-4C09-BFE9-D0EFD7737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524827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152400</xdr:colOff>
      <xdr:row>37</xdr:row>
      <xdr:rowOff>152400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90BD1DE-EBBF-4B1A-B335-E83DE254A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547687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152400</xdr:colOff>
      <xdr:row>42</xdr:row>
      <xdr:rowOff>152400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DF68B86-7486-424D-85EA-36E80A303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6210300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152400</xdr:colOff>
      <xdr:row>44</xdr:row>
      <xdr:rowOff>152400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521BB299-954D-4264-9558-C900716C7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6438900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152400</xdr:colOff>
      <xdr:row>49</xdr:row>
      <xdr:rowOff>152400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0EDA8D9-E732-4436-AAD8-EF6641D01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17232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152400</xdr:colOff>
      <xdr:row>54</xdr:row>
      <xdr:rowOff>152400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485B582-0E09-498E-A538-1AECC4DC5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905750"/>
          <a:ext cx="152400" cy="152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400685</xdr:colOff>
      <xdr:row>4</xdr:row>
      <xdr:rowOff>2397125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06C52FA-2356-4636-BDA1-49608974D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6258560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479425</xdr:colOff>
      <xdr:row>3</xdr:row>
      <xdr:rowOff>0</xdr:rowOff>
    </xdr:from>
    <xdr:to>
      <xdr:col>9</xdr:col>
      <xdr:colOff>921394</xdr:colOff>
      <xdr:row>4</xdr:row>
      <xdr:rowOff>2397125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80D5BD6-6784-437F-A34A-37A975563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0" y="771525"/>
          <a:ext cx="2651769" cy="2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4</xdr:col>
      <xdr:colOff>531859</xdr:colOff>
      <xdr:row>4</xdr:row>
      <xdr:rowOff>2397125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8361D60-37AE-47DE-B9B6-1C0CC1ECE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5341984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492125</xdr:colOff>
      <xdr:row>3</xdr:row>
      <xdr:rowOff>0</xdr:rowOff>
    </xdr:from>
    <xdr:to>
      <xdr:col>9</xdr:col>
      <xdr:colOff>1002393</xdr:colOff>
      <xdr:row>4</xdr:row>
      <xdr:rowOff>2397125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9F334D1-B594-4BDB-9A20-1202C097B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771525"/>
          <a:ext cx="3367768" cy="2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274411</xdr:colOff>
      <xdr:row>4</xdr:row>
      <xdr:rowOff>2397125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3E51A81-4281-460E-AE8F-B86072AE9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6132286" cy="2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904875</xdr:colOff>
      <xdr:row>3</xdr:row>
      <xdr:rowOff>0</xdr:rowOff>
    </xdr:from>
    <xdr:to>
      <xdr:col>9</xdr:col>
      <xdr:colOff>97000</xdr:colOff>
      <xdr:row>4</xdr:row>
      <xdr:rowOff>2397125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46423BF-F269-40FA-BFDA-0F8870F75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771525"/>
          <a:ext cx="3097375" cy="2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</xdr:col>
      <xdr:colOff>503171</xdr:colOff>
      <xdr:row>4</xdr:row>
      <xdr:rowOff>2397125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410D616-0916-4832-B6F7-418488025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1627121" cy="2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269875</xdr:colOff>
      <xdr:row>3</xdr:row>
      <xdr:rowOff>0</xdr:rowOff>
    </xdr:from>
    <xdr:to>
      <xdr:col>7</xdr:col>
      <xdr:colOff>531770</xdr:colOff>
      <xdr:row>4</xdr:row>
      <xdr:rowOff>2397125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21A084B-C9A0-4186-AE6D-15922F1DD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0" y="771525"/>
          <a:ext cx="2605045" cy="2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412750</xdr:colOff>
      <xdr:row>5</xdr:row>
      <xdr:rowOff>63500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2D14E8A-C65C-43F2-A976-8E764E9932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381000"/>
          <a:ext cx="281305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9</xdr:col>
      <xdr:colOff>28575</xdr:colOff>
      <xdr:row>35</xdr:row>
      <xdr:rowOff>63714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97739F8-73A5-44E3-98C1-5F45C4F0D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714500"/>
          <a:ext cx="5715000" cy="5016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63442</xdr:colOff>
      <xdr:row>3</xdr:row>
      <xdr:rowOff>180975</xdr:rowOff>
    </xdr:from>
    <xdr:to>
      <xdr:col>5</xdr:col>
      <xdr:colOff>326967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6B2B149-B418-4EB3-A87C-720846AD9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667" y="609600"/>
          <a:ext cx="2159000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455133</xdr:colOff>
      <xdr:row>3</xdr:row>
      <xdr:rowOff>180975</xdr:rowOff>
    </xdr:from>
    <xdr:to>
      <xdr:col>10</xdr:col>
      <xdr:colOff>32858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C76491-C1F2-42DC-99BE-1C4665F61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333" y="609600"/>
          <a:ext cx="2159000" cy="215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279000</xdr:colOff>
      <xdr:row>3</xdr:row>
      <xdr:rowOff>180975</xdr:rowOff>
    </xdr:from>
    <xdr:to>
      <xdr:col>4</xdr:col>
      <xdr:colOff>372099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F4F7331-9BEE-45F3-BDB8-D3EC02201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225" y="609600"/>
          <a:ext cx="1512324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239575</xdr:colOff>
      <xdr:row>3</xdr:row>
      <xdr:rowOff>180975</xdr:rowOff>
    </xdr:from>
    <xdr:to>
      <xdr:col>9</xdr:col>
      <xdr:colOff>722175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FCE29EF-71FB-4B21-A9FA-A65D5A7A1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775" y="609600"/>
          <a:ext cx="2159000" cy="2159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246021</xdr:colOff>
      <xdr:row>3</xdr:row>
      <xdr:rowOff>180975</xdr:rowOff>
    </xdr:from>
    <xdr:to>
      <xdr:col>4</xdr:col>
      <xdr:colOff>438058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D28D4C6-6353-4FA6-B403-83E0D1853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46" y="609600"/>
          <a:ext cx="1611262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272554</xdr:colOff>
      <xdr:row>3</xdr:row>
      <xdr:rowOff>180975</xdr:rowOff>
    </xdr:from>
    <xdr:to>
      <xdr:col>9</xdr:col>
      <xdr:colOff>755154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71237DA-3AF8-4C84-8B83-8434CBB07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7754" y="609600"/>
          <a:ext cx="2159000" cy="2159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403086</xdr:colOff>
      <xdr:row>3</xdr:row>
      <xdr:rowOff>180975</xdr:rowOff>
    </xdr:from>
    <xdr:to>
      <xdr:col>7</xdr:col>
      <xdr:colOff>9626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CCF077F-B973-45CD-BD2D-4D7CA2BC9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86" y="609600"/>
          <a:ext cx="3111740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772714</xdr:colOff>
      <xdr:row>3</xdr:row>
      <xdr:rowOff>180975</xdr:rowOff>
    </xdr:from>
    <xdr:to>
      <xdr:col>10</xdr:col>
      <xdr:colOff>350439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E16C9AF-F1BC-494C-8707-CE7455F37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7914" y="609600"/>
          <a:ext cx="2159000" cy="2159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427923</xdr:colOff>
      <xdr:row>3</xdr:row>
      <xdr:rowOff>180975</xdr:rowOff>
    </xdr:from>
    <xdr:to>
      <xdr:col>7</xdr:col>
      <xdr:colOff>34463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E29CA65-2153-4852-B1B0-9B4B8BB6C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923" y="609600"/>
          <a:ext cx="3111740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822387</xdr:colOff>
      <xdr:row>3</xdr:row>
      <xdr:rowOff>180975</xdr:rowOff>
    </xdr:from>
    <xdr:to>
      <xdr:col>10</xdr:col>
      <xdr:colOff>325601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7749301-35E8-4E34-BD5B-1954042B6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7587" y="609600"/>
          <a:ext cx="2084489" cy="2159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422570</xdr:colOff>
      <xdr:row>3</xdr:row>
      <xdr:rowOff>180975</xdr:rowOff>
    </xdr:from>
    <xdr:to>
      <xdr:col>7</xdr:col>
      <xdr:colOff>29110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30E852-FBEF-44E5-8751-F35022267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570" y="609600"/>
          <a:ext cx="3111740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811680</xdr:colOff>
      <xdr:row>3</xdr:row>
      <xdr:rowOff>180975</xdr:rowOff>
    </xdr:from>
    <xdr:to>
      <xdr:col>10</xdr:col>
      <xdr:colOff>330955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A6A2865-986B-474F-AA1B-7E5D71E19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880" y="609600"/>
          <a:ext cx="2100550" cy="2159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171517</xdr:colOff>
      <xdr:row>3</xdr:row>
      <xdr:rowOff>180975</xdr:rowOff>
    </xdr:from>
    <xdr:to>
      <xdr:col>5</xdr:col>
      <xdr:colOff>110815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3C2A564-751A-4F17-A0F1-4FEB9876C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742" y="609600"/>
          <a:ext cx="1834773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347057</xdr:colOff>
      <xdr:row>3</xdr:row>
      <xdr:rowOff>180975</xdr:rowOff>
    </xdr:from>
    <xdr:to>
      <xdr:col>9</xdr:col>
      <xdr:colOff>829657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E68C2F1-A015-492A-84B8-7BA4E473E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57" y="609600"/>
          <a:ext cx="2159000" cy="215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9CAE8-8962-4226-AFD3-116CB8998FCF}">
  <dimension ref="B15:J56"/>
  <sheetViews>
    <sheetView showGridLines="0" showRowColHeaders="0" tabSelected="1" view="pageLayout" topLeftCell="A17" zoomScaleNormal="100" workbookViewId="0">
      <selection activeCell="C55" sqref="C55:G55"/>
    </sheetView>
  </sheetViews>
  <sheetFormatPr defaultColWidth="5.7109375" defaultRowHeight="12.75" x14ac:dyDescent="0.2"/>
  <cols>
    <col min="1" max="1" width="5.7109375" style="2"/>
    <col min="2" max="2" width="2.7109375" style="2" customWidth="1"/>
    <col min="3" max="16384" width="5.7109375" style="2"/>
  </cols>
  <sheetData>
    <row r="15" spans="2:8" x14ac:dyDescent="0.2">
      <c r="B15" s="3" t="s">
        <v>0</v>
      </c>
      <c r="H15" s="4" t="s">
        <v>1</v>
      </c>
    </row>
    <row r="18" spans="2:10" ht="14.25" x14ac:dyDescent="0.2">
      <c r="B18" s="5" t="s">
        <v>3</v>
      </c>
      <c r="C18" s="5"/>
      <c r="D18" s="5"/>
      <c r="E18" s="5"/>
      <c r="F18" s="5"/>
      <c r="G18" s="5"/>
      <c r="H18" s="5"/>
      <c r="I18" s="5"/>
      <c r="J18" s="5"/>
    </row>
    <row r="20" spans="2:10" ht="14.25" x14ac:dyDescent="0.2">
      <c r="B20" s="6"/>
      <c r="C20" s="9" t="s">
        <v>4</v>
      </c>
      <c r="D20" s="9"/>
      <c r="E20" s="9"/>
      <c r="F20" s="9"/>
      <c r="G20" s="9"/>
      <c r="H20" s="8"/>
      <c r="I20" s="2" t="s">
        <v>5</v>
      </c>
    </row>
    <row r="21" spans="2:10" ht="3.95" customHeight="1" x14ac:dyDescent="0.2"/>
    <row r="22" spans="2:10" ht="14.25" x14ac:dyDescent="0.2">
      <c r="B22" s="6"/>
      <c r="C22" s="9" t="s">
        <v>109</v>
      </c>
      <c r="D22" s="9"/>
      <c r="E22" s="9"/>
      <c r="F22" s="9"/>
      <c r="G22" s="9"/>
      <c r="H22" s="8"/>
      <c r="I22" s="2" t="s">
        <v>5</v>
      </c>
    </row>
    <row r="23" spans="2:10" ht="3.95" customHeight="1" x14ac:dyDescent="0.2"/>
    <row r="25" spans="2:10" ht="14.25" x14ac:dyDescent="0.2">
      <c r="B25" s="5" t="s">
        <v>149</v>
      </c>
      <c r="C25" s="5"/>
      <c r="D25" s="5"/>
      <c r="E25" s="5"/>
      <c r="F25" s="5"/>
      <c r="G25" s="5"/>
      <c r="H25" s="5"/>
      <c r="I25" s="5"/>
      <c r="J25" s="5"/>
    </row>
    <row r="27" spans="2:10" ht="14.25" x14ac:dyDescent="0.2">
      <c r="B27" s="6"/>
      <c r="C27" s="9" t="s">
        <v>150</v>
      </c>
      <c r="D27" s="9"/>
      <c r="E27" s="9"/>
      <c r="F27" s="9"/>
      <c r="G27" s="9"/>
      <c r="H27" s="8"/>
      <c r="I27" s="2" t="s">
        <v>5</v>
      </c>
    </row>
    <row r="28" spans="2:10" ht="3.95" customHeight="1" x14ac:dyDescent="0.2"/>
    <row r="30" spans="2:10" ht="14.25" x14ac:dyDescent="0.2">
      <c r="B30" s="5" t="s">
        <v>162</v>
      </c>
      <c r="C30" s="5"/>
      <c r="D30" s="5"/>
      <c r="E30" s="5"/>
      <c r="F30" s="5"/>
      <c r="G30" s="5"/>
      <c r="H30" s="5"/>
      <c r="I30" s="5"/>
      <c r="J30" s="5"/>
    </row>
    <row r="32" spans="2:10" ht="14.25" x14ac:dyDescent="0.2">
      <c r="B32" s="6"/>
      <c r="C32" s="9" t="s">
        <v>163</v>
      </c>
      <c r="D32" s="9"/>
      <c r="E32" s="9"/>
      <c r="F32" s="9"/>
      <c r="G32" s="9"/>
      <c r="H32" s="8"/>
      <c r="I32" s="2" t="s">
        <v>5</v>
      </c>
    </row>
    <row r="33" spans="2:10" ht="3.95" customHeight="1" x14ac:dyDescent="0.2"/>
    <row r="34" spans="2:10" ht="14.25" x14ac:dyDescent="0.2">
      <c r="B34" s="6"/>
      <c r="C34" s="9" t="s">
        <v>177</v>
      </c>
      <c r="D34" s="9"/>
      <c r="E34" s="9"/>
      <c r="F34" s="9"/>
      <c r="G34" s="9"/>
      <c r="H34" s="8"/>
      <c r="I34" s="2" t="s">
        <v>5</v>
      </c>
    </row>
    <row r="35" spans="2:10" ht="3.95" customHeight="1" x14ac:dyDescent="0.2"/>
    <row r="36" spans="2:10" ht="14.25" x14ac:dyDescent="0.2">
      <c r="B36" s="6"/>
      <c r="C36" s="9" t="s">
        <v>198</v>
      </c>
      <c r="D36" s="9"/>
      <c r="E36" s="9"/>
      <c r="F36" s="9"/>
      <c r="G36" s="9"/>
      <c r="H36" s="8"/>
      <c r="I36" s="2" t="s">
        <v>5</v>
      </c>
    </row>
    <row r="37" spans="2:10" ht="3.95" customHeight="1" x14ac:dyDescent="0.2"/>
    <row r="38" spans="2:10" ht="14.25" x14ac:dyDescent="0.2">
      <c r="B38" s="6"/>
      <c r="C38" s="9" t="s">
        <v>206</v>
      </c>
      <c r="D38" s="9"/>
      <c r="E38" s="9"/>
      <c r="F38" s="9"/>
      <c r="G38" s="9"/>
      <c r="H38" s="8"/>
      <c r="I38" s="2" t="s">
        <v>5</v>
      </c>
    </row>
    <row r="39" spans="2:10" ht="3.95" customHeight="1" x14ac:dyDescent="0.2"/>
    <row r="41" spans="2:10" ht="14.25" x14ac:dyDescent="0.2">
      <c r="B41" s="5" t="s">
        <v>222</v>
      </c>
      <c r="C41" s="5"/>
      <c r="D41" s="5"/>
      <c r="E41" s="5"/>
      <c r="F41" s="5"/>
      <c r="G41" s="5"/>
      <c r="H41" s="5"/>
      <c r="I41" s="5"/>
      <c r="J41" s="5"/>
    </row>
    <row r="43" spans="2:10" ht="14.25" x14ac:dyDescent="0.2">
      <c r="B43" s="6"/>
      <c r="C43" s="9" t="s">
        <v>223</v>
      </c>
      <c r="D43" s="9"/>
      <c r="E43" s="9"/>
      <c r="F43" s="9"/>
      <c r="G43" s="9"/>
      <c r="H43" s="8"/>
      <c r="I43" s="2" t="s">
        <v>5</v>
      </c>
    </row>
    <row r="44" spans="2:10" ht="3.95" customHeight="1" x14ac:dyDescent="0.2"/>
    <row r="45" spans="2:10" ht="14.25" x14ac:dyDescent="0.2">
      <c r="B45" s="6"/>
      <c r="C45" s="9" t="s">
        <v>491</v>
      </c>
      <c r="D45" s="9"/>
      <c r="E45" s="9"/>
      <c r="F45" s="9"/>
      <c r="G45" s="9"/>
      <c r="H45" s="8"/>
      <c r="I45" s="2" t="s">
        <v>5</v>
      </c>
    </row>
    <row r="46" spans="2:10" ht="3.95" customHeight="1" x14ac:dyDescent="0.2"/>
    <row r="48" spans="2:10" ht="14.25" x14ac:dyDescent="0.2">
      <c r="B48" s="5" t="s">
        <v>694</v>
      </c>
      <c r="C48" s="5"/>
      <c r="D48" s="5"/>
      <c r="E48" s="5"/>
      <c r="F48" s="5"/>
      <c r="G48" s="5"/>
      <c r="H48" s="5"/>
      <c r="I48" s="5"/>
      <c r="J48" s="5"/>
    </row>
    <row r="50" spans="2:10" ht="14.25" x14ac:dyDescent="0.2">
      <c r="B50" s="6"/>
      <c r="C50" s="9" t="s">
        <v>695</v>
      </c>
      <c r="D50" s="9"/>
      <c r="E50" s="9"/>
      <c r="F50" s="9"/>
      <c r="G50" s="9"/>
      <c r="H50" s="8"/>
      <c r="I50" s="2" t="s">
        <v>5</v>
      </c>
    </row>
    <row r="51" spans="2:10" ht="3.95" customHeight="1" x14ac:dyDescent="0.2"/>
    <row r="53" spans="2:10" ht="14.25" x14ac:dyDescent="0.2">
      <c r="B53" s="5" t="s">
        <v>798</v>
      </c>
      <c r="C53" s="5"/>
      <c r="D53" s="5"/>
      <c r="E53" s="5"/>
      <c r="F53" s="5"/>
      <c r="G53" s="5"/>
      <c r="H53" s="5"/>
      <c r="I53" s="5"/>
      <c r="J53" s="5"/>
    </row>
    <row r="55" spans="2:10" ht="14.25" x14ac:dyDescent="0.2">
      <c r="B55" s="6"/>
      <c r="C55" s="9" t="s">
        <v>799</v>
      </c>
      <c r="D55" s="9"/>
      <c r="E55" s="9"/>
      <c r="F55" s="9"/>
      <c r="G55" s="9"/>
      <c r="H55" s="8"/>
      <c r="I55" s="2" t="s">
        <v>5</v>
      </c>
    </row>
    <row r="56" spans="2:10" ht="3.95" customHeight="1" x14ac:dyDescent="0.2"/>
  </sheetData>
  <mergeCells count="17">
    <mergeCell ref="C45:G45"/>
    <mergeCell ref="B48:J48"/>
    <mergeCell ref="C50:G50"/>
    <mergeCell ref="B53:J53"/>
    <mergeCell ref="C55:G55"/>
    <mergeCell ref="C32:G32"/>
    <mergeCell ref="C34:G34"/>
    <mergeCell ref="C36:G36"/>
    <mergeCell ref="C38:G38"/>
    <mergeCell ref="B41:J41"/>
    <mergeCell ref="C43:G43"/>
    <mergeCell ref="B18:J18"/>
    <mergeCell ref="C20:G20"/>
    <mergeCell ref="C22:G22"/>
    <mergeCell ref="B25:J25"/>
    <mergeCell ref="C27:G27"/>
    <mergeCell ref="B30:J30"/>
  </mergeCells>
  <hyperlinks>
    <hyperlink ref="C20:G20" location="'Be Cold'!A1" tooltip="Be Cold" display="'Be Cold'!A1" xr:uid="{8A4F40EF-D41D-4654-8C80-74CC7DB63F1E}"/>
    <hyperlink ref="C22:G22" location="'Be Cold Plug-in'!A1" tooltip="Be Cold Plug-in" display="'Be Cold Plug-in'!A1" xr:uid="{7A3F9F91-20FB-49BF-ABCD-27FEA1F7E458}"/>
    <hyperlink ref="C27:G27" location="'Be Freeze'!A1" tooltip="Be Freeze" display="'Be Freeze'!A1" xr:uid="{57381941-8587-40E5-B0B1-1F94E118DD9E}"/>
    <hyperlink ref="C32:G32" location="'Be Case'!A1" tooltip="Be Case" display="'Be Case'!A1" xr:uid="{851E8219-DD94-44C1-8789-B98BDF9BF7E1}"/>
    <hyperlink ref="C34:G34" location="'Be Case Dinamic Plug-in'!A1" tooltip="Be Case Dinamic Plug-in" display="'Be Case Dinamic Plug-in'!A1" xr:uid="{B5423AA8-9D42-45B3-B0A1-494CC0DBEB08}"/>
    <hyperlink ref="C36:G36" location="'Be Case Static Plug-in'!A1" tooltip="Be Case Static Plug-in" display="'Be Case Static Plug-in'!A1" xr:uid="{0177CED7-C835-4CEB-B52C-BBC841653980}"/>
    <hyperlink ref="C38:G38" location="'Be Sweet'!A1" tooltip="Be Sweet" display="'Be Sweet'!A1" xr:uid="{E8D8B6AB-FA62-404A-BE80-B69773B62C23}"/>
    <hyperlink ref="C43:G43" location="'Be Shelf'!A1" tooltip="Be Shelf" display="'Be Shelf'!A1" xr:uid="{989BD268-8D25-486D-A9C0-590283C49125}"/>
    <hyperlink ref="C45:G45" location="'Аксессуары к стеллажам'!A1" tooltip="Аксессуары к стеллажам" display="'Аксессуары к стеллажам'!A1" xr:uid="{2FD1ECF3-50D8-4BB9-B8E3-8FA79B389744}"/>
    <hyperlink ref="C50:G50" location="'Be Cash'!A1" tooltip="Be Cash" display="'Be Cash'!A1" xr:uid="{24B5C179-462D-4C42-A5A6-108BED1381FC}"/>
    <hyperlink ref="C55:G55" location="'Be Coffee'!A1" tooltip="Be Coffee" display="'Be Coffee'!A1" xr:uid="{12AABE13-DD52-4B9D-83C6-0F1FF1268274}"/>
  </hyperlinks>
  <pageMargins left="0.18600037200074446" right="0.18600037200074446" top="0" bottom="0.78740157480315009" header="0.3" footer="0.3"/>
  <pageSetup paperSize="9" orientation="portrait" r:id="rId1"/>
  <headerFooter>
    <oddHeader>&amp;L&amp;G</oddHeader>
    <oddFooter>&amp;C&amp;"Verdana"&amp;8 г.Москва 115230, Варшавское шоссе, дом 47, корпус 4, www.bebloks.ru, тел./факс: (495) 234-98-75, 8 800 333-98-75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F28EF-ECA0-4678-A5C9-F23CEEEE98E0}">
  <sheetPr>
    <outlinePr summaryBelow="0"/>
    <pageSetUpPr fitToPage="1"/>
  </sheetPr>
  <dimension ref="A1:J151"/>
  <sheetViews>
    <sheetView showGridLines="0" showRowColHeaders="0" view="pageLayout" zoomScaleNormal="100" workbookViewId="0">
      <selection sqref="A1:J1"/>
    </sheetView>
  </sheetViews>
  <sheetFormatPr defaultColWidth="9.140625" defaultRowHeight="11.25" x14ac:dyDescent="0.15"/>
  <cols>
    <col min="1" max="1" width="5.7109375" style="3" customWidth="1"/>
    <col min="2" max="2" width="10" style="3" customWidth="1"/>
    <col min="3" max="3" width="33" style="3" customWidth="1"/>
    <col min="4" max="4" width="18.28515625" style="3" customWidth="1"/>
    <col min="5" max="5" width="14.5703125" style="3" customWidth="1"/>
    <col min="6" max="8" width="9" style="3" customWidth="1"/>
    <col min="9" max="9" width="12.7109375" style="3" customWidth="1"/>
    <col min="10" max="10" width="14.7109375" style="3" customWidth="1"/>
    <col min="11" max="16384" width="9.140625" style="3"/>
  </cols>
  <sheetData>
    <row r="1" spans="1:10" ht="35.1" customHeight="1" x14ac:dyDescent="0.15">
      <c r="A1" s="36" t="s">
        <v>223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ht="15" x14ac:dyDescent="0.25">
      <c r="A2" s="37" t="s">
        <v>6</v>
      </c>
      <c r="B2" s="37"/>
      <c r="C2" s="37"/>
      <c r="D2" s="37"/>
    </row>
    <row r="5" spans="1:10" ht="200.1" customHeight="1" x14ac:dyDescent="0.15"/>
    <row r="6" spans="1:10" ht="45" x14ac:dyDescent="0.15">
      <c r="A6" s="38" t="s">
        <v>224</v>
      </c>
      <c r="B6" s="38" t="s">
        <v>225</v>
      </c>
      <c r="C6" s="38" t="s">
        <v>226</v>
      </c>
      <c r="D6" s="38" t="s">
        <v>227</v>
      </c>
      <c r="E6" s="38" t="s">
        <v>13</v>
      </c>
      <c r="F6" s="38" t="s">
        <v>228</v>
      </c>
      <c r="G6" s="38" t="s">
        <v>229</v>
      </c>
      <c r="H6" s="38" t="s">
        <v>230</v>
      </c>
      <c r="I6" s="38" t="s">
        <v>231</v>
      </c>
      <c r="J6" s="38" t="str">
        <f>CONCATENATE("Цена с учетом скидки ",Содержание!$H$43,"%")</f>
        <v>Цена с учетом скидки %</v>
      </c>
    </row>
    <row r="7" spans="1:10" x14ac:dyDescent="0.15">
      <c r="A7" s="43"/>
      <c r="B7" s="44"/>
      <c r="C7" s="45"/>
      <c r="D7" s="44"/>
      <c r="E7" s="44"/>
      <c r="F7" s="44"/>
      <c r="G7" s="44"/>
      <c r="H7" s="44"/>
      <c r="I7" s="46"/>
      <c r="J7" s="46"/>
    </row>
    <row r="8" spans="1:10" ht="21" x14ac:dyDescent="0.15">
      <c r="A8" s="39">
        <v>1</v>
      </c>
      <c r="B8" s="40" t="s">
        <v>232</v>
      </c>
      <c r="C8" s="41" t="s">
        <v>233</v>
      </c>
      <c r="D8" s="40" t="s">
        <v>234</v>
      </c>
      <c r="E8" s="40" t="s">
        <v>115</v>
      </c>
      <c r="F8" s="40" t="s">
        <v>20</v>
      </c>
      <c r="G8" s="40" t="s">
        <v>234</v>
      </c>
      <c r="H8" s="40" t="s">
        <v>234</v>
      </c>
      <c r="I8" s="42">
        <v>352.23</v>
      </c>
      <c r="J8" s="42">
        <f>ROUND(I8/100*(100-Содержание!$H$43),2)</f>
        <v>352.23</v>
      </c>
    </row>
    <row r="9" spans="1:10" ht="21" x14ac:dyDescent="0.15">
      <c r="A9" s="39">
        <v>2</v>
      </c>
      <c r="B9" s="40" t="s">
        <v>235</v>
      </c>
      <c r="C9" s="41" t="s">
        <v>236</v>
      </c>
      <c r="D9" s="40" t="s">
        <v>234</v>
      </c>
      <c r="E9" s="40" t="s">
        <v>112</v>
      </c>
      <c r="F9" s="40" t="s">
        <v>237</v>
      </c>
      <c r="G9" s="40" t="s">
        <v>234</v>
      </c>
      <c r="H9" s="40" t="s">
        <v>234</v>
      </c>
      <c r="I9" s="42">
        <v>455.13</v>
      </c>
      <c r="J9" s="42">
        <f>ROUND(I9/100*(100-Содержание!$H$43),2)</f>
        <v>455.13</v>
      </c>
    </row>
    <row r="10" spans="1:10" ht="21" x14ac:dyDescent="0.15">
      <c r="A10" s="39">
        <v>3</v>
      </c>
      <c r="B10" s="40" t="s">
        <v>238</v>
      </c>
      <c r="C10" s="41" t="s">
        <v>239</v>
      </c>
      <c r="D10" s="40" t="s">
        <v>234</v>
      </c>
      <c r="E10" s="40" t="s">
        <v>240</v>
      </c>
      <c r="F10" s="40" t="s">
        <v>241</v>
      </c>
      <c r="G10" s="40" t="s">
        <v>234</v>
      </c>
      <c r="H10" s="40" t="s">
        <v>234</v>
      </c>
      <c r="I10" s="42">
        <v>322.42</v>
      </c>
      <c r="J10" s="42">
        <f>ROUND(I10/100*(100-Содержание!$H$43),2)</f>
        <v>322.42</v>
      </c>
    </row>
    <row r="11" spans="1:10" x14ac:dyDescent="0.15">
      <c r="A11" s="43"/>
      <c r="B11" s="44"/>
      <c r="C11" s="45"/>
      <c r="D11" s="44"/>
      <c r="E11" s="44"/>
      <c r="F11" s="44"/>
      <c r="G11" s="44"/>
      <c r="H11" s="44"/>
      <c r="I11" s="46"/>
      <c r="J11" s="46"/>
    </row>
    <row r="12" spans="1:10" x14ac:dyDescent="0.15">
      <c r="A12" s="39">
        <v>4</v>
      </c>
      <c r="B12" s="40" t="s">
        <v>242</v>
      </c>
      <c r="C12" s="41" t="s">
        <v>243</v>
      </c>
      <c r="D12" s="40" t="s">
        <v>244</v>
      </c>
      <c r="E12" s="40" t="s">
        <v>115</v>
      </c>
      <c r="F12" s="40" t="s">
        <v>20</v>
      </c>
      <c r="G12" s="40" t="s">
        <v>245</v>
      </c>
      <c r="H12" s="40" t="s">
        <v>234</v>
      </c>
      <c r="I12" s="42">
        <v>443.72</v>
      </c>
      <c r="J12" s="42">
        <f>ROUND(I12/100*(100-Содержание!$H$43),2)</f>
        <v>443.72</v>
      </c>
    </row>
    <row r="13" spans="1:10" x14ac:dyDescent="0.15">
      <c r="A13" s="39">
        <v>5</v>
      </c>
      <c r="B13" s="40" t="s">
        <v>246</v>
      </c>
      <c r="C13" s="41" t="s">
        <v>247</v>
      </c>
      <c r="D13" s="40" t="s">
        <v>244</v>
      </c>
      <c r="E13" s="40" t="s">
        <v>112</v>
      </c>
      <c r="F13" s="40" t="s">
        <v>237</v>
      </c>
      <c r="G13" s="40" t="s">
        <v>245</v>
      </c>
      <c r="H13" s="40" t="s">
        <v>234</v>
      </c>
      <c r="I13" s="42">
        <v>433.3</v>
      </c>
      <c r="J13" s="42">
        <f>ROUND(I13/100*(100-Содержание!$H$43),2)</f>
        <v>433.3</v>
      </c>
    </row>
    <row r="14" spans="1:10" x14ac:dyDescent="0.15">
      <c r="A14" s="39">
        <v>6</v>
      </c>
      <c r="B14" s="40" t="s">
        <v>248</v>
      </c>
      <c r="C14" s="41" t="s">
        <v>249</v>
      </c>
      <c r="D14" s="40" t="s">
        <v>244</v>
      </c>
      <c r="E14" s="40" t="s">
        <v>250</v>
      </c>
      <c r="F14" s="40" t="s">
        <v>251</v>
      </c>
      <c r="G14" s="40" t="s">
        <v>245</v>
      </c>
      <c r="H14" s="40" t="s">
        <v>234</v>
      </c>
      <c r="I14" s="42">
        <v>368.32</v>
      </c>
      <c r="J14" s="42">
        <f>ROUND(I14/100*(100-Содержание!$H$43),2)</f>
        <v>368.32</v>
      </c>
    </row>
    <row r="15" spans="1:10" x14ac:dyDescent="0.15">
      <c r="A15" s="39">
        <v>7</v>
      </c>
      <c r="B15" s="40" t="s">
        <v>252</v>
      </c>
      <c r="C15" s="41" t="s">
        <v>253</v>
      </c>
      <c r="D15" s="40" t="s">
        <v>244</v>
      </c>
      <c r="E15" s="40" t="s">
        <v>240</v>
      </c>
      <c r="F15" s="40" t="s">
        <v>241</v>
      </c>
      <c r="G15" s="40" t="s">
        <v>245</v>
      </c>
      <c r="H15" s="40" t="s">
        <v>234</v>
      </c>
      <c r="I15" s="42">
        <v>327.72</v>
      </c>
      <c r="J15" s="42">
        <f>ROUND(I15/100*(100-Содержание!$H$43),2)</f>
        <v>327.72</v>
      </c>
    </row>
    <row r="16" spans="1:10" x14ac:dyDescent="0.15">
      <c r="A16" s="43"/>
      <c r="B16" s="44"/>
      <c r="C16" s="45"/>
      <c r="D16" s="44"/>
      <c r="E16" s="44"/>
      <c r="F16" s="44"/>
      <c r="G16" s="44"/>
      <c r="H16" s="44"/>
      <c r="I16" s="46"/>
      <c r="J16" s="46"/>
    </row>
    <row r="17" spans="1:10" x14ac:dyDescent="0.15">
      <c r="A17" s="39">
        <v>8</v>
      </c>
      <c r="B17" s="40" t="s">
        <v>254</v>
      </c>
      <c r="C17" s="41" t="s">
        <v>255</v>
      </c>
      <c r="D17" s="40" t="s">
        <v>234</v>
      </c>
      <c r="E17" s="40" t="s">
        <v>234</v>
      </c>
      <c r="F17" s="40" t="s">
        <v>256</v>
      </c>
      <c r="G17" s="40" t="s">
        <v>234</v>
      </c>
      <c r="H17" s="40" t="s">
        <v>234</v>
      </c>
      <c r="I17" s="42">
        <v>147.03</v>
      </c>
      <c r="J17" s="42">
        <f>ROUND(I17/100*(100-Содержание!$H$43),2)</f>
        <v>147.03</v>
      </c>
    </row>
    <row r="18" spans="1:10" ht="31.5" x14ac:dyDescent="0.15">
      <c r="A18" s="39">
        <v>9</v>
      </c>
      <c r="B18" s="40" t="s">
        <v>257</v>
      </c>
      <c r="C18" s="41" t="s">
        <v>258</v>
      </c>
      <c r="D18" s="40" t="s">
        <v>244</v>
      </c>
      <c r="E18" s="40" t="s">
        <v>259</v>
      </c>
      <c r="F18" s="40" t="s">
        <v>234</v>
      </c>
      <c r="G18" s="40" t="s">
        <v>234</v>
      </c>
      <c r="H18" s="40" t="s">
        <v>234</v>
      </c>
      <c r="I18" s="42">
        <v>574.24</v>
      </c>
      <c r="J18" s="42">
        <f>ROUND(I18/100*(100-Содержание!$H$43),2)</f>
        <v>574.24</v>
      </c>
    </row>
    <row r="19" spans="1:10" x14ac:dyDescent="0.15">
      <c r="A19" s="39">
        <v>10</v>
      </c>
      <c r="B19" s="40" t="s">
        <v>260</v>
      </c>
      <c r="C19" s="41" t="s">
        <v>261</v>
      </c>
      <c r="D19" s="40" t="s">
        <v>234</v>
      </c>
      <c r="E19" s="40" t="s">
        <v>234</v>
      </c>
      <c r="F19" s="40" t="s">
        <v>262</v>
      </c>
      <c r="G19" s="40" t="s">
        <v>234</v>
      </c>
      <c r="H19" s="40" t="s">
        <v>263</v>
      </c>
      <c r="I19" s="42">
        <v>282.97000000000003</v>
      </c>
      <c r="J19" s="42">
        <f>ROUND(I19/100*(100-Содержание!$H$43),2)</f>
        <v>282.97000000000003</v>
      </c>
    </row>
    <row r="20" spans="1:10" x14ac:dyDescent="0.15">
      <c r="A20" s="39">
        <v>11</v>
      </c>
      <c r="B20" s="40" t="s">
        <v>264</v>
      </c>
      <c r="C20" s="41" t="s">
        <v>265</v>
      </c>
      <c r="D20" s="40" t="s">
        <v>244</v>
      </c>
      <c r="E20" s="40" t="s">
        <v>259</v>
      </c>
      <c r="F20" s="40" t="s">
        <v>266</v>
      </c>
      <c r="G20" s="40" t="s">
        <v>234</v>
      </c>
      <c r="H20" s="40" t="s">
        <v>263</v>
      </c>
      <c r="I20" s="42">
        <v>159.54</v>
      </c>
      <c r="J20" s="42">
        <f>ROUND(I20/100*(100-Содержание!$H$43),2)</f>
        <v>159.54</v>
      </c>
    </row>
    <row r="21" spans="1:10" x14ac:dyDescent="0.15">
      <c r="A21" s="39">
        <v>12</v>
      </c>
      <c r="B21" s="40" t="s">
        <v>267</v>
      </c>
      <c r="C21" s="41" t="s">
        <v>268</v>
      </c>
      <c r="D21" s="40" t="s">
        <v>244</v>
      </c>
      <c r="E21" s="40" t="s">
        <v>259</v>
      </c>
      <c r="F21" s="40" t="s">
        <v>269</v>
      </c>
      <c r="G21" s="40" t="s">
        <v>234</v>
      </c>
      <c r="H21" s="40" t="s">
        <v>234</v>
      </c>
      <c r="I21" s="42">
        <v>443.72</v>
      </c>
      <c r="J21" s="42">
        <f>ROUND(I21/100*(100-Содержание!$H$43),2)</f>
        <v>443.72</v>
      </c>
    </row>
    <row r="22" spans="1:10" x14ac:dyDescent="0.15">
      <c r="A22" s="39">
        <v>13</v>
      </c>
      <c r="B22" s="40" t="s">
        <v>270</v>
      </c>
      <c r="C22" s="41" t="s">
        <v>271</v>
      </c>
      <c r="D22" s="40" t="s">
        <v>244</v>
      </c>
      <c r="E22" s="40" t="s">
        <v>259</v>
      </c>
      <c r="F22" s="40" t="s">
        <v>272</v>
      </c>
      <c r="G22" s="40" t="s">
        <v>234</v>
      </c>
      <c r="H22" s="40" t="s">
        <v>234</v>
      </c>
      <c r="I22" s="42">
        <v>246.55</v>
      </c>
      <c r="J22" s="42">
        <f>ROUND(I22/100*(100-Содержание!$H$43),2)</f>
        <v>246.55</v>
      </c>
    </row>
    <row r="23" spans="1:10" x14ac:dyDescent="0.15">
      <c r="A23" s="39">
        <v>14</v>
      </c>
      <c r="B23" s="40" t="s">
        <v>273</v>
      </c>
      <c r="C23" s="41" t="s">
        <v>274</v>
      </c>
      <c r="D23" s="40" t="s">
        <v>244</v>
      </c>
      <c r="E23" s="40" t="s">
        <v>259</v>
      </c>
      <c r="F23" s="40" t="s">
        <v>262</v>
      </c>
      <c r="G23" s="40" t="s">
        <v>234</v>
      </c>
      <c r="H23" s="40" t="s">
        <v>234</v>
      </c>
      <c r="I23" s="42">
        <v>284.26</v>
      </c>
      <c r="J23" s="42">
        <f>ROUND(I23/100*(100-Содержание!$H$43),2)</f>
        <v>284.26</v>
      </c>
    </row>
    <row r="24" spans="1:10" x14ac:dyDescent="0.15">
      <c r="A24" s="39">
        <v>15</v>
      </c>
      <c r="B24" s="40" t="s">
        <v>275</v>
      </c>
      <c r="C24" s="41" t="s">
        <v>276</v>
      </c>
      <c r="D24" s="40" t="s">
        <v>244</v>
      </c>
      <c r="E24" s="40" t="s">
        <v>259</v>
      </c>
      <c r="F24" s="40" t="s">
        <v>269</v>
      </c>
      <c r="G24" s="40" t="s">
        <v>234</v>
      </c>
      <c r="H24" s="40" t="s">
        <v>234</v>
      </c>
      <c r="I24" s="42">
        <v>295.8</v>
      </c>
      <c r="J24" s="42">
        <f>ROUND(I24/100*(100-Содержание!$H$43),2)</f>
        <v>295.8</v>
      </c>
    </row>
    <row r="25" spans="1:10" x14ac:dyDescent="0.15">
      <c r="A25" s="43"/>
      <c r="B25" s="44"/>
      <c r="C25" s="45"/>
      <c r="D25" s="44"/>
      <c r="E25" s="44"/>
      <c r="F25" s="44"/>
      <c r="G25" s="44"/>
      <c r="H25" s="44"/>
      <c r="I25" s="46"/>
      <c r="J25" s="46"/>
    </row>
    <row r="26" spans="1:10" ht="21" x14ac:dyDescent="0.15">
      <c r="A26" s="39">
        <v>16</v>
      </c>
      <c r="B26" s="40" t="s">
        <v>277</v>
      </c>
      <c r="C26" s="41" t="s">
        <v>278</v>
      </c>
      <c r="D26" s="40" t="s">
        <v>234</v>
      </c>
      <c r="E26" s="40" t="s">
        <v>115</v>
      </c>
      <c r="F26" s="40" t="s">
        <v>20</v>
      </c>
      <c r="G26" s="40" t="s">
        <v>234</v>
      </c>
      <c r="H26" s="40" t="s">
        <v>234</v>
      </c>
      <c r="I26" s="42">
        <v>602.04999999999995</v>
      </c>
      <c r="J26" s="42">
        <f>ROUND(I26/100*(100-Содержание!$H$43),2)</f>
        <v>602.04999999999995</v>
      </c>
    </row>
    <row r="27" spans="1:10" ht="21" x14ac:dyDescent="0.15">
      <c r="A27" s="39">
        <v>17</v>
      </c>
      <c r="B27" s="40" t="s">
        <v>279</v>
      </c>
      <c r="C27" s="41" t="s">
        <v>280</v>
      </c>
      <c r="D27" s="40" t="s">
        <v>234</v>
      </c>
      <c r="E27" s="40" t="s">
        <v>112</v>
      </c>
      <c r="F27" s="40" t="s">
        <v>237</v>
      </c>
      <c r="G27" s="40" t="s">
        <v>234</v>
      </c>
      <c r="H27" s="40" t="s">
        <v>234</v>
      </c>
      <c r="I27" s="42">
        <v>635.4</v>
      </c>
      <c r="J27" s="42">
        <f>ROUND(I27/100*(100-Содержание!$H$43),2)</f>
        <v>635.4</v>
      </c>
    </row>
    <row r="28" spans="1:10" ht="21" x14ac:dyDescent="0.15">
      <c r="A28" s="39">
        <v>18</v>
      </c>
      <c r="B28" s="40" t="s">
        <v>281</v>
      </c>
      <c r="C28" s="41" t="s">
        <v>282</v>
      </c>
      <c r="D28" s="40" t="s">
        <v>234</v>
      </c>
      <c r="E28" s="40" t="s">
        <v>250</v>
      </c>
      <c r="F28" s="40" t="s">
        <v>251</v>
      </c>
      <c r="G28" s="40" t="s">
        <v>234</v>
      </c>
      <c r="H28" s="40" t="s">
        <v>234</v>
      </c>
      <c r="I28" s="42">
        <v>821.33</v>
      </c>
      <c r="J28" s="42">
        <f>ROUND(I28/100*(100-Содержание!$H$43),2)</f>
        <v>821.33</v>
      </c>
    </row>
    <row r="29" spans="1:10" ht="21" x14ac:dyDescent="0.15">
      <c r="A29" s="39">
        <v>19</v>
      </c>
      <c r="B29" s="40" t="s">
        <v>283</v>
      </c>
      <c r="C29" s="41" t="s">
        <v>284</v>
      </c>
      <c r="D29" s="40" t="s">
        <v>234</v>
      </c>
      <c r="E29" s="40" t="s">
        <v>240</v>
      </c>
      <c r="F29" s="40" t="s">
        <v>241</v>
      </c>
      <c r="G29" s="40" t="s">
        <v>234</v>
      </c>
      <c r="H29" s="40" t="s">
        <v>234</v>
      </c>
      <c r="I29" s="42">
        <v>969.88</v>
      </c>
      <c r="J29" s="42">
        <f>ROUND(I29/100*(100-Содержание!$H$43),2)</f>
        <v>969.88</v>
      </c>
    </row>
    <row r="30" spans="1:10" x14ac:dyDescent="0.15">
      <c r="A30" s="43"/>
      <c r="B30" s="44"/>
      <c r="C30" s="45"/>
      <c r="D30" s="44"/>
      <c r="E30" s="44"/>
      <c r="F30" s="44"/>
      <c r="G30" s="44"/>
      <c r="H30" s="44"/>
      <c r="I30" s="46"/>
      <c r="J30" s="46"/>
    </row>
    <row r="31" spans="1:10" x14ac:dyDescent="0.15">
      <c r="A31" s="39">
        <v>20</v>
      </c>
      <c r="B31" s="40" t="s">
        <v>285</v>
      </c>
      <c r="C31" s="41" t="s">
        <v>286</v>
      </c>
      <c r="D31" s="40" t="s">
        <v>244</v>
      </c>
      <c r="E31" s="40" t="s">
        <v>115</v>
      </c>
      <c r="F31" s="40" t="s">
        <v>20</v>
      </c>
      <c r="G31" s="40" t="s">
        <v>266</v>
      </c>
      <c r="H31" s="40" t="s">
        <v>234</v>
      </c>
      <c r="I31" s="42">
        <v>887.48</v>
      </c>
      <c r="J31" s="42">
        <f>ROUND(I31/100*(100-Содержание!$H$43),2)</f>
        <v>887.48</v>
      </c>
    </row>
    <row r="32" spans="1:10" x14ac:dyDescent="0.15">
      <c r="A32" s="39">
        <v>21</v>
      </c>
      <c r="B32" s="40" t="s">
        <v>287</v>
      </c>
      <c r="C32" s="41" t="s">
        <v>288</v>
      </c>
      <c r="D32" s="40" t="s">
        <v>244</v>
      </c>
      <c r="E32" s="40" t="s">
        <v>115</v>
      </c>
      <c r="F32" s="40" t="s">
        <v>20</v>
      </c>
      <c r="G32" s="40" t="s">
        <v>269</v>
      </c>
      <c r="H32" s="40" t="s">
        <v>234</v>
      </c>
      <c r="I32" s="42">
        <v>2722.76</v>
      </c>
      <c r="J32" s="42">
        <f>ROUND(I32/100*(100-Содержание!$H$43),2)</f>
        <v>2722.76</v>
      </c>
    </row>
    <row r="33" spans="1:10" x14ac:dyDescent="0.15">
      <c r="A33" s="39">
        <v>22</v>
      </c>
      <c r="B33" s="40" t="s">
        <v>289</v>
      </c>
      <c r="C33" s="41" t="s">
        <v>290</v>
      </c>
      <c r="D33" s="40" t="s">
        <v>244</v>
      </c>
      <c r="E33" s="40" t="s">
        <v>112</v>
      </c>
      <c r="F33" s="40" t="s">
        <v>237</v>
      </c>
      <c r="G33" s="40" t="s">
        <v>266</v>
      </c>
      <c r="H33" s="40" t="s">
        <v>234</v>
      </c>
      <c r="I33" s="42">
        <v>582.94000000000005</v>
      </c>
      <c r="J33" s="42">
        <f>ROUND(I33/100*(100-Содержание!$H$43),2)</f>
        <v>582.94000000000005</v>
      </c>
    </row>
    <row r="34" spans="1:10" x14ac:dyDescent="0.15">
      <c r="A34" s="39">
        <v>23</v>
      </c>
      <c r="B34" s="40" t="s">
        <v>291</v>
      </c>
      <c r="C34" s="41" t="s">
        <v>292</v>
      </c>
      <c r="D34" s="40" t="s">
        <v>244</v>
      </c>
      <c r="E34" s="40" t="s">
        <v>112</v>
      </c>
      <c r="F34" s="40" t="s">
        <v>237</v>
      </c>
      <c r="G34" s="40" t="s">
        <v>269</v>
      </c>
      <c r="H34" s="40" t="s">
        <v>234</v>
      </c>
      <c r="I34" s="42">
        <v>2144.1</v>
      </c>
      <c r="J34" s="42">
        <f>ROUND(I34/100*(100-Содержание!$H$43),2)</f>
        <v>2144.1</v>
      </c>
    </row>
    <row r="35" spans="1:10" x14ac:dyDescent="0.15">
      <c r="A35" s="39">
        <v>24</v>
      </c>
      <c r="B35" s="40" t="s">
        <v>293</v>
      </c>
      <c r="C35" s="41" t="s">
        <v>294</v>
      </c>
      <c r="D35" s="40" t="s">
        <v>244</v>
      </c>
      <c r="E35" s="40" t="s">
        <v>250</v>
      </c>
      <c r="F35" s="40" t="s">
        <v>251</v>
      </c>
      <c r="G35" s="40" t="s">
        <v>266</v>
      </c>
      <c r="H35" s="40" t="s">
        <v>234</v>
      </c>
      <c r="I35" s="42">
        <v>490.12</v>
      </c>
      <c r="J35" s="42">
        <f>ROUND(I35/100*(100-Содержание!$H$43),2)</f>
        <v>490.12</v>
      </c>
    </row>
    <row r="36" spans="1:10" x14ac:dyDescent="0.15">
      <c r="A36" s="39">
        <v>25</v>
      </c>
      <c r="B36" s="40" t="s">
        <v>295</v>
      </c>
      <c r="C36" s="41" t="s">
        <v>296</v>
      </c>
      <c r="D36" s="40" t="s">
        <v>244</v>
      </c>
      <c r="E36" s="40" t="s">
        <v>250</v>
      </c>
      <c r="F36" s="40" t="s">
        <v>251</v>
      </c>
      <c r="G36" s="40" t="s">
        <v>269</v>
      </c>
      <c r="H36" s="40" t="s">
        <v>234</v>
      </c>
      <c r="I36" s="42">
        <v>1540.57</v>
      </c>
      <c r="J36" s="42">
        <f>ROUND(I36/100*(100-Содержание!$H$43),2)</f>
        <v>1540.57</v>
      </c>
    </row>
    <row r="37" spans="1:10" x14ac:dyDescent="0.15">
      <c r="A37" s="39">
        <v>26</v>
      </c>
      <c r="B37" s="40" t="s">
        <v>297</v>
      </c>
      <c r="C37" s="41" t="s">
        <v>298</v>
      </c>
      <c r="D37" s="40" t="s">
        <v>244</v>
      </c>
      <c r="E37" s="40" t="s">
        <v>240</v>
      </c>
      <c r="F37" s="40" t="s">
        <v>241</v>
      </c>
      <c r="G37" s="40" t="s">
        <v>266</v>
      </c>
      <c r="H37" s="40" t="s">
        <v>234</v>
      </c>
      <c r="I37" s="42">
        <v>429.25</v>
      </c>
      <c r="J37" s="42">
        <f>ROUND(I37/100*(100-Содержание!$H$43),2)</f>
        <v>429.25</v>
      </c>
    </row>
    <row r="38" spans="1:10" x14ac:dyDescent="0.15">
      <c r="A38" s="39">
        <v>27</v>
      </c>
      <c r="B38" s="40" t="s">
        <v>299</v>
      </c>
      <c r="C38" s="41" t="s">
        <v>300</v>
      </c>
      <c r="D38" s="40" t="s">
        <v>244</v>
      </c>
      <c r="E38" s="40" t="s">
        <v>240</v>
      </c>
      <c r="F38" s="40" t="s">
        <v>241</v>
      </c>
      <c r="G38" s="40" t="s">
        <v>269</v>
      </c>
      <c r="H38" s="40" t="s">
        <v>234</v>
      </c>
      <c r="I38" s="42">
        <v>1299.1400000000001</v>
      </c>
      <c r="J38" s="42">
        <f>ROUND(I38/100*(100-Содержание!$H$43),2)</f>
        <v>1299.1400000000001</v>
      </c>
    </row>
    <row r="39" spans="1:10" x14ac:dyDescent="0.15">
      <c r="A39" s="39">
        <v>28</v>
      </c>
      <c r="B39" s="40" t="s">
        <v>301</v>
      </c>
      <c r="C39" s="41" t="s">
        <v>302</v>
      </c>
      <c r="D39" s="40" t="s">
        <v>244</v>
      </c>
      <c r="E39" s="40" t="s">
        <v>303</v>
      </c>
      <c r="F39" s="40" t="s">
        <v>304</v>
      </c>
      <c r="G39" s="40" t="s">
        <v>256</v>
      </c>
      <c r="H39" s="40" t="s">
        <v>234</v>
      </c>
      <c r="I39" s="42">
        <v>855.56</v>
      </c>
      <c r="J39" s="42">
        <f>ROUND(I39/100*(100-Содержание!$H$43),2)</f>
        <v>855.56</v>
      </c>
    </row>
    <row r="40" spans="1:10" x14ac:dyDescent="0.15">
      <c r="A40" s="39">
        <v>29</v>
      </c>
      <c r="B40" s="40" t="s">
        <v>305</v>
      </c>
      <c r="C40" s="41" t="s">
        <v>306</v>
      </c>
      <c r="D40" s="40" t="s">
        <v>244</v>
      </c>
      <c r="E40" s="40" t="s">
        <v>303</v>
      </c>
      <c r="F40" s="40" t="s">
        <v>307</v>
      </c>
      <c r="G40" s="40" t="s">
        <v>272</v>
      </c>
      <c r="H40" s="40" t="s">
        <v>234</v>
      </c>
      <c r="I40" s="42">
        <v>1044.06</v>
      </c>
      <c r="J40" s="42">
        <f>ROUND(I40/100*(100-Содержание!$H$43),2)</f>
        <v>1044.06</v>
      </c>
    </row>
    <row r="41" spans="1:10" x14ac:dyDescent="0.15">
      <c r="A41" s="39">
        <v>30</v>
      </c>
      <c r="B41" s="40" t="s">
        <v>308</v>
      </c>
      <c r="C41" s="41" t="s">
        <v>309</v>
      </c>
      <c r="D41" s="40" t="s">
        <v>244</v>
      </c>
      <c r="E41" s="40" t="s">
        <v>303</v>
      </c>
      <c r="F41" s="40" t="s">
        <v>310</v>
      </c>
      <c r="G41" s="40" t="s">
        <v>262</v>
      </c>
      <c r="H41" s="40" t="s">
        <v>234</v>
      </c>
      <c r="I41" s="42">
        <v>1186.19</v>
      </c>
      <c r="J41" s="42">
        <f>ROUND(I41/100*(100-Содержание!$H$43),2)</f>
        <v>1186.19</v>
      </c>
    </row>
    <row r="42" spans="1:10" x14ac:dyDescent="0.15">
      <c r="A42" s="39">
        <v>31</v>
      </c>
      <c r="B42" s="40" t="s">
        <v>311</v>
      </c>
      <c r="C42" s="41" t="s">
        <v>312</v>
      </c>
      <c r="D42" s="40" t="s">
        <v>244</v>
      </c>
      <c r="E42" s="40" t="s">
        <v>303</v>
      </c>
      <c r="F42" s="40" t="s">
        <v>313</v>
      </c>
      <c r="G42" s="40" t="s">
        <v>269</v>
      </c>
      <c r="H42" s="40" t="s">
        <v>234</v>
      </c>
      <c r="I42" s="42">
        <v>1281.8699999999999</v>
      </c>
      <c r="J42" s="42">
        <f>ROUND(I42/100*(100-Содержание!$H$43),2)</f>
        <v>1281.8699999999999</v>
      </c>
    </row>
    <row r="43" spans="1:10" x14ac:dyDescent="0.15">
      <c r="A43" s="39">
        <v>32</v>
      </c>
      <c r="B43" s="40" t="s">
        <v>314</v>
      </c>
      <c r="C43" s="41" t="s">
        <v>315</v>
      </c>
      <c r="D43" s="40" t="s">
        <v>244</v>
      </c>
      <c r="E43" s="40" t="s">
        <v>316</v>
      </c>
      <c r="F43" s="40" t="s">
        <v>317</v>
      </c>
      <c r="G43" s="40" t="s">
        <v>272</v>
      </c>
      <c r="H43" s="40" t="s">
        <v>234</v>
      </c>
      <c r="I43" s="42">
        <v>919.38</v>
      </c>
      <c r="J43" s="42">
        <f>ROUND(I43/100*(100-Содержание!$H$43),2)</f>
        <v>919.38</v>
      </c>
    </row>
    <row r="44" spans="1:10" x14ac:dyDescent="0.15">
      <c r="A44" s="39">
        <v>33</v>
      </c>
      <c r="B44" s="40" t="s">
        <v>318</v>
      </c>
      <c r="C44" s="41" t="s">
        <v>319</v>
      </c>
      <c r="D44" s="40" t="s">
        <v>244</v>
      </c>
      <c r="E44" s="40" t="s">
        <v>316</v>
      </c>
      <c r="F44" s="40" t="s">
        <v>320</v>
      </c>
      <c r="G44" s="40" t="s">
        <v>262</v>
      </c>
      <c r="H44" s="40" t="s">
        <v>234</v>
      </c>
      <c r="I44" s="42">
        <v>1119.47</v>
      </c>
      <c r="J44" s="42">
        <f>ROUND(I44/100*(100-Содержание!$H$43),2)</f>
        <v>1119.47</v>
      </c>
    </row>
    <row r="45" spans="1:10" x14ac:dyDescent="0.15">
      <c r="A45" s="39">
        <v>34</v>
      </c>
      <c r="B45" s="40" t="s">
        <v>321</v>
      </c>
      <c r="C45" s="41" t="s">
        <v>322</v>
      </c>
      <c r="D45" s="40" t="s">
        <v>244</v>
      </c>
      <c r="E45" s="40" t="s">
        <v>316</v>
      </c>
      <c r="F45" s="40" t="s">
        <v>323</v>
      </c>
      <c r="G45" s="40" t="s">
        <v>269</v>
      </c>
      <c r="H45" s="40" t="s">
        <v>234</v>
      </c>
      <c r="I45" s="42">
        <v>1325.37</v>
      </c>
      <c r="J45" s="42">
        <f>ROUND(I45/100*(100-Содержание!$H$43),2)</f>
        <v>1325.37</v>
      </c>
    </row>
    <row r="46" spans="1:10" x14ac:dyDescent="0.15">
      <c r="A46" s="39">
        <v>35</v>
      </c>
      <c r="B46" s="40" t="s">
        <v>324</v>
      </c>
      <c r="C46" s="41" t="s">
        <v>325</v>
      </c>
      <c r="D46" s="40" t="s">
        <v>244</v>
      </c>
      <c r="E46" s="40" t="s">
        <v>316</v>
      </c>
      <c r="F46" s="40" t="s">
        <v>326</v>
      </c>
      <c r="G46" s="40" t="s">
        <v>256</v>
      </c>
      <c r="H46" s="40" t="s">
        <v>234</v>
      </c>
      <c r="I46" s="42">
        <v>661.24</v>
      </c>
      <c r="J46" s="42">
        <f>ROUND(I46/100*(100-Содержание!$H$43),2)</f>
        <v>661.24</v>
      </c>
    </row>
    <row r="47" spans="1:10" x14ac:dyDescent="0.15">
      <c r="A47" s="43"/>
      <c r="B47" s="44"/>
      <c r="C47" s="45"/>
      <c r="D47" s="44"/>
      <c r="E47" s="44"/>
      <c r="F47" s="44"/>
      <c r="G47" s="44"/>
      <c r="H47" s="44"/>
      <c r="I47" s="46"/>
      <c r="J47" s="46"/>
    </row>
    <row r="48" spans="1:10" ht="21" x14ac:dyDescent="0.15">
      <c r="A48" s="39">
        <v>36</v>
      </c>
      <c r="B48" s="40" t="s">
        <v>327</v>
      </c>
      <c r="C48" s="41" t="s">
        <v>328</v>
      </c>
      <c r="D48" s="40" t="s">
        <v>234</v>
      </c>
      <c r="E48" s="40" t="s">
        <v>112</v>
      </c>
      <c r="F48" s="40" t="s">
        <v>237</v>
      </c>
      <c r="G48" s="40" t="s">
        <v>234</v>
      </c>
      <c r="H48" s="40" t="s">
        <v>329</v>
      </c>
      <c r="I48" s="42">
        <v>1431.35</v>
      </c>
      <c r="J48" s="42">
        <f>ROUND(I48/100*(100-Содержание!$H$43),2)</f>
        <v>1431.35</v>
      </c>
    </row>
    <row r="49" spans="1:10" ht="21" x14ac:dyDescent="0.15">
      <c r="A49" s="39">
        <v>37</v>
      </c>
      <c r="B49" s="40" t="s">
        <v>330</v>
      </c>
      <c r="C49" s="41" t="s">
        <v>331</v>
      </c>
      <c r="D49" s="40" t="s">
        <v>234</v>
      </c>
      <c r="E49" s="40" t="s">
        <v>250</v>
      </c>
      <c r="F49" s="40" t="s">
        <v>251</v>
      </c>
      <c r="G49" s="40" t="s">
        <v>234</v>
      </c>
      <c r="H49" s="40" t="s">
        <v>329</v>
      </c>
      <c r="I49" s="42">
        <v>1059.49</v>
      </c>
      <c r="J49" s="42">
        <f>ROUND(I49/100*(100-Содержание!$H$43),2)</f>
        <v>1059.49</v>
      </c>
    </row>
    <row r="50" spans="1:10" ht="21" x14ac:dyDescent="0.15">
      <c r="A50" s="39">
        <v>38</v>
      </c>
      <c r="B50" s="40" t="s">
        <v>332</v>
      </c>
      <c r="C50" s="41" t="s">
        <v>333</v>
      </c>
      <c r="D50" s="40" t="s">
        <v>234</v>
      </c>
      <c r="E50" s="40" t="s">
        <v>240</v>
      </c>
      <c r="F50" s="40" t="s">
        <v>241</v>
      </c>
      <c r="G50" s="40" t="s">
        <v>234</v>
      </c>
      <c r="H50" s="40" t="s">
        <v>329</v>
      </c>
      <c r="I50" s="42">
        <v>866.46</v>
      </c>
      <c r="J50" s="42">
        <f>ROUND(I50/100*(100-Содержание!$H$43),2)</f>
        <v>866.46</v>
      </c>
    </row>
    <row r="51" spans="1:10" ht="21" x14ac:dyDescent="0.15">
      <c r="A51" s="39">
        <v>39</v>
      </c>
      <c r="B51" s="40" t="s">
        <v>334</v>
      </c>
      <c r="C51" s="41" t="s">
        <v>335</v>
      </c>
      <c r="D51" s="40" t="s">
        <v>234</v>
      </c>
      <c r="E51" s="40" t="s">
        <v>336</v>
      </c>
      <c r="F51" s="40" t="s">
        <v>337</v>
      </c>
      <c r="G51" s="40" t="s">
        <v>234</v>
      </c>
      <c r="H51" s="40" t="s">
        <v>329</v>
      </c>
      <c r="I51" s="42">
        <v>1608.57</v>
      </c>
      <c r="J51" s="42">
        <f>ROUND(I51/100*(100-Содержание!$H$43),2)</f>
        <v>1608.57</v>
      </c>
    </row>
    <row r="52" spans="1:10" x14ac:dyDescent="0.15">
      <c r="A52" s="43"/>
      <c r="B52" s="44"/>
      <c r="C52" s="45"/>
      <c r="D52" s="44"/>
      <c r="E52" s="44"/>
      <c r="F52" s="44"/>
      <c r="G52" s="44"/>
      <c r="H52" s="44"/>
      <c r="I52" s="46"/>
      <c r="J52" s="46"/>
    </row>
    <row r="53" spans="1:10" x14ac:dyDescent="0.15">
      <c r="A53" s="39">
        <v>40</v>
      </c>
      <c r="B53" s="40" t="s">
        <v>338</v>
      </c>
      <c r="C53" s="41" t="s">
        <v>339</v>
      </c>
      <c r="D53" s="40" t="s">
        <v>234</v>
      </c>
      <c r="E53" s="40" t="s">
        <v>115</v>
      </c>
      <c r="F53" s="40" t="s">
        <v>20</v>
      </c>
      <c r="G53" s="40" t="s">
        <v>234</v>
      </c>
      <c r="H53" s="40" t="s">
        <v>329</v>
      </c>
      <c r="I53" s="42">
        <v>1979.97</v>
      </c>
      <c r="J53" s="42">
        <f>ROUND(I53/100*(100-Содержание!$H$43),2)</f>
        <v>1979.97</v>
      </c>
    </row>
    <row r="54" spans="1:10" x14ac:dyDescent="0.15">
      <c r="A54" s="39">
        <v>41</v>
      </c>
      <c r="B54" s="40" t="s">
        <v>340</v>
      </c>
      <c r="C54" s="41" t="s">
        <v>341</v>
      </c>
      <c r="D54" s="40" t="s">
        <v>234</v>
      </c>
      <c r="E54" s="40" t="s">
        <v>112</v>
      </c>
      <c r="F54" s="40" t="s">
        <v>237</v>
      </c>
      <c r="G54" s="40" t="s">
        <v>272</v>
      </c>
      <c r="H54" s="40" t="s">
        <v>329</v>
      </c>
      <c r="I54" s="42">
        <v>1681.26</v>
      </c>
      <c r="J54" s="42">
        <f>ROUND(I54/100*(100-Содержание!$H$43),2)</f>
        <v>1681.26</v>
      </c>
    </row>
    <row r="55" spans="1:10" ht="21" x14ac:dyDescent="0.15">
      <c r="A55" s="39">
        <v>42</v>
      </c>
      <c r="B55" s="40" t="s">
        <v>342</v>
      </c>
      <c r="C55" s="41" t="s">
        <v>343</v>
      </c>
      <c r="D55" s="40" t="s">
        <v>234</v>
      </c>
      <c r="E55" s="40" t="s">
        <v>250</v>
      </c>
      <c r="F55" s="40" t="s">
        <v>251</v>
      </c>
      <c r="G55" s="40" t="s">
        <v>234</v>
      </c>
      <c r="H55" s="40" t="s">
        <v>329</v>
      </c>
      <c r="I55" s="42">
        <v>1310.51</v>
      </c>
      <c r="J55" s="42">
        <f>ROUND(I55/100*(100-Содержание!$H$43),2)</f>
        <v>1310.51</v>
      </c>
    </row>
    <row r="56" spans="1:10" x14ac:dyDescent="0.15">
      <c r="A56" s="39">
        <v>43</v>
      </c>
      <c r="B56" s="40" t="s">
        <v>344</v>
      </c>
      <c r="C56" s="41" t="s">
        <v>345</v>
      </c>
      <c r="D56" s="40" t="s">
        <v>234</v>
      </c>
      <c r="E56" s="40" t="s">
        <v>240</v>
      </c>
      <c r="F56" s="40" t="s">
        <v>241</v>
      </c>
      <c r="G56" s="40" t="s">
        <v>234</v>
      </c>
      <c r="H56" s="40" t="s">
        <v>329</v>
      </c>
      <c r="I56" s="42">
        <v>1157.4100000000001</v>
      </c>
      <c r="J56" s="42">
        <f>ROUND(I56/100*(100-Содержание!$H$43),2)</f>
        <v>1157.4100000000001</v>
      </c>
    </row>
    <row r="57" spans="1:10" ht="21" x14ac:dyDescent="0.15">
      <c r="A57" s="39">
        <v>44</v>
      </c>
      <c r="B57" s="40" t="s">
        <v>346</v>
      </c>
      <c r="C57" s="41" t="s">
        <v>347</v>
      </c>
      <c r="D57" s="40" t="s">
        <v>234</v>
      </c>
      <c r="E57" s="40" t="s">
        <v>303</v>
      </c>
      <c r="F57" s="40" t="s">
        <v>307</v>
      </c>
      <c r="G57" s="40" t="s">
        <v>234</v>
      </c>
      <c r="H57" s="40" t="s">
        <v>329</v>
      </c>
      <c r="I57" s="42">
        <v>266.23</v>
      </c>
      <c r="J57" s="42">
        <f>ROUND(I57/100*(100-Содержание!$H$43),2)</f>
        <v>266.23</v>
      </c>
    </row>
    <row r="58" spans="1:10" ht="21" x14ac:dyDescent="0.15">
      <c r="A58" s="39">
        <v>45</v>
      </c>
      <c r="B58" s="40" t="s">
        <v>348</v>
      </c>
      <c r="C58" s="41" t="s">
        <v>349</v>
      </c>
      <c r="D58" s="40" t="s">
        <v>234</v>
      </c>
      <c r="E58" s="40" t="s">
        <v>303</v>
      </c>
      <c r="F58" s="40" t="s">
        <v>310</v>
      </c>
      <c r="G58" s="40" t="s">
        <v>234</v>
      </c>
      <c r="H58" s="40" t="s">
        <v>329</v>
      </c>
      <c r="I58" s="42">
        <v>204.44</v>
      </c>
      <c r="J58" s="42">
        <f>ROUND(I58/100*(100-Содержание!$H$43),2)</f>
        <v>204.44</v>
      </c>
    </row>
    <row r="59" spans="1:10" ht="21" x14ac:dyDescent="0.15">
      <c r="A59" s="39">
        <v>46</v>
      </c>
      <c r="B59" s="40" t="s">
        <v>350</v>
      </c>
      <c r="C59" s="41" t="s">
        <v>351</v>
      </c>
      <c r="D59" s="40" t="s">
        <v>234</v>
      </c>
      <c r="E59" s="40" t="s">
        <v>303</v>
      </c>
      <c r="F59" s="40" t="s">
        <v>313</v>
      </c>
      <c r="G59" s="40" t="s">
        <v>234</v>
      </c>
      <c r="H59" s="40" t="s">
        <v>329</v>
      </c>
      <c r="I59" s="42">
        <v>264.95999999999998</v>
      </c>
      <c r="J59" s="42">
        <f>ROUND(I59/100*(100-Содержание!$H$43),2)</f>
        <v>264.95999999999998</v>
      </c>
    </row>
    <row r="60" spans="1:10" ht="21" x14ac:dyDescent="0.15">
      <c r="A60" s="39">
        <v>47</v>
      </c>
      <c r="B60" s="40" t="s">
        <v>352</v>
      </c>
      <c r="C60" s="41" t="s">
        <v>353</v>
      </c>
      <c r="D60" s="40" t="s">
        <v>234</v>
      </c>
      <c r="E60" s="40" t="s">
        <v>316</v>
      </c>
      <c r="F60" s="40" t="s">
        <v>320</v>
      </c>
      <c r="G60" s="40" t="s">
        <v>234</v>
      </c>
      <c r="H60" s="40" t="s">
        <v>329</v>
      </c>
      <c r="I60" s="42">
        <v>1540</v>
      </c>
      <c r="J60" s="42">
        <f>ROUND(I60/100*(100-Содержание!$H$43),2)</f>
        <v>1540</v>
      </c>
    </row>
    <row r="61" spans="1:10" ht="21" x14ac:dyDescent="0.15">
      <c r="A61" s="39">
        <v>48</v>
      </c>
      <c r="B61" s="40" t="s">
        <v>354</v>
      </c>
      <c r="C61" s="41" t="s">
        <v>355</v>
      </c>
      <c r="D61" s="40" t="s">
        <v>234</v>
      </c>
      <c r="E61" s="40" t="s">
        <v>316</v>
      </c>
      <c r="F61" s="40" t="s">
        <v>323</v>
      </c>
      <c r="G61" s="40" t="s">
        <v>234</v>
      </c>
      <c r="H61" s="40" t="s">
        <v>329</v>
      </c>
      <c r="I61" s="42">
        <v>731.52</v>
      </c>
      <c r="J61" s="42">
        <f>ROUND(I61/100*(100-Содержание!$H$43),2)</f>
        <v>731.52</v>
      </c>
    </row>
    <row r="62" spans="1:10" ht="21" x14ac:dyDescent="0.15">
      <c r="A62" s="39">
        <v>49</v>
      </c>
      <c r="B62" s="40" t="s">
        <v>356</v>
      </c>
      <c r="C62" s="41" t="s">
        <v>357</v>
      </c>
      <c r="D62" s="40" t="s">
        <v>234</v>
      </c>
      <c r="E62" s="40" t="s">
        <v>316</v>
      </c>
      <c r="F62" s="40" t="s">
        <v>317</v>
      </c>
      <c r="G62" s="40" t="s">
        <v>234</v>
      </c>
      <c r="H62" s="40" t="s">
        <v>329</v>
      </c>
      <c r="I62" s="42">
        <v>5000</v>
      </c>
      <c r="J62" s="42">
        <f>ROUND(I62/100*(100-Содержание!$H$43),2)</f>
        <v>5000</v>
      </c>
    </row>
    <row r="63" spans="1:10" x14ac:dyDescent="0.15">
      <c r="A63" s="43"/>
      <c r="B63" s="44"/>
      <c r="C63" s="45"/>
      <c r="D63" s="44"/>
      <c r="E63" s="44"/>
      <c r="F63" s="44"/>
      <c r="G63" s="44"/>
      <c r="H63" s="44"/>
      <c r="I63" s="46"/>
      <c r="J63" s="46"/>
    </row>
    <row r="64" spans="1:10" ht="21" x14ac:dyDescent="0.15">
      <c r="A64" s="39">
        <v>50</v>
      </c>
      <c r="B64" s="40" t="s">
        <v>358</v>
      </c>
      <c r="C64" s="41" t="s">
        <v>359</v>
      </c>
      <c r="D64" s="40" t="s">
        <v>234</v>
      </c>
      <c r="E64" s="40" t="s">
        <v>259</v>
      </c>
      <c r="F64" s="40" t="s">
        <v>234</v>
      </c>
      <c r="G64" s="40" t="s">
        <v>234</v>
      </c>
      <c r="H64" s="40" t="s">
        <v>234</v>
      </c>
      <c r="I64" s="42">
        <v>590.38</v>
      </c>
      <c r="J64" s="42">
        <f>ROUND(I64/100*(100-Содержание!$H$43),2)</f>
        <v>590.38</v>
      </c>
    </row>
    <row r="65" spans="1:10" ht="21" x14ac:dyDescent="0.15">
      <c r="A65" s="39">
        <v>51</v>
      </c>
      <c r="B65" s="40" t="s">
        <v>360</v>
      </c>
      <c r="C65" s="41" t="s">
        <v>361</v>
      </c>
      <c r="D65" s="40" t="s">
        <v>234</v>
      </c>
      <c r="E65" s="40" t="s">
        <v>259</v>
      </c>
      <c r="F65" s="40" t="s">
        <v>234</v>
      </c>
      <c r="G65" s="40" t="s">
        <v>234</v>
      </c>
      <c r="H65" s="40" t="s">
        <v>234</v>
      </c>
      <c r="I65" s="42">
        <v>285.33</v>
      </c>
      <c r="J65" s="42">
        <f>ROUND(I65/100*(100-Содержание!$H$43),2)</f>
        <v>285.33</v>
      </c>
    </row>
    <row r="66" spans="1:10" x14ac:dyDescent="0.15">
      <c r="A66" s="39">
        <v>52</v>
      </c>
      <c r="B66" s="40" t="s">
        <v>362</v>
      </c>
      <c r="C66" s="41" t="s">
        <v>363</v>
      </c>
      <c r="D66" s="40" t="s">
        <v>244</v>
      </c>
      <c r="E66" s="40" t="s">
        <v>259</v>
      </c>
      <c r="F66" s="40" t="s">
        <v>234</v>
      </c>
      <c r="G66" s="40" t="s">
        <v>234</v>
      </c>
      <c r="H66" s="40" t="s">
        <v>234</v>
      </c>
      <c r="I66" s="42">
        <v>133.41</v>
      </c>
      <c r="J66" s="42">
        <f>ROUND(I66/100*(100-Содержание!$H$43),2)</f>
        <v>133.41</v>
      </c>
    </row>
    <row r="67" spans="1:10" x14ac:dyDescent="0.15">
      <c r="A67" s="39">
        <v>53</v>
      </c>
      <c r="B67" s="40" t="s">
        <v>364</v>
      </c>
      <c r="C67" s="41" t="s">
        <v>365</v>
      </c>
      <c r="D67" s="40" t="s">
        <v>244</v>
      </c>
      <c r="E67" s="40" t="s">
        <v>259</v>
      </c>
      <c r="F67" s="40" t="s">
        <v>234</v>
      </c>
      <c r="G67" s="40" t="s">
        <v>234</v>
      </c>
      <c r="H67" s="40" t="s">
        <v>234</v>
      </c>
      <c r="I67" s="42">
        <v>133.41</v>
      </c>
      <c r="J67" s="42">
        <f>ROUND(I67/100*(100-Содержание!$H$43),2)</f>
        <v>133.41</v>
      </c>
    </row>
    <row r="68" spans="1:10" x14ac:dyDescent="0.15">
      <c r="A68" s="43"/>
      <c r="B68" s="44"/>
      <c r="C68" s="45"/>
      <c r="D68" s="44"/>
      <c r="E68" s="44"/>
      <c r="F68" s="44"/>
      <c r="G68" s="44"/>
      <c r="H68" s="44"/>
      <c r="I68" s="46"/>
      <c r="J68" s="46"/>
    </row>
    <row r="69" spans="1:10" ht="21" x14ac:dyDescent="0.15">
      <c r="A69" s="39">
        <v>54</v>
      </c>
      <c r="B69" s="40" t="s">
        <v>366</v>
      </c>
      <c r="C69" s="41" t="s">
        <v>367</v>
      </c>
      <c r="D69" s="40" t="s">
        <v>368</v>
      </c>
      <c r="E69" s="40" t="s">
        <v>115</v>
      </c>
      <c r="F69" s="40" t="s">
        <v>369</v>
      </c>
      <c r="G69" s="40" t="s">
        <v>370</v>
      </c>
      <c r="H69" s="40" t="s">
        <v>371</v>
      </c>
      <c r="I69" s="42">
        <v>34208.269999999997</v>
      </c>
      <c r="J69" s="42">
        <f>ROUND(I69/100*(100-Содержание!$H$43),2)</f>
        <v>34208.269999999997</v>
      </c>
    </row>
    <row r="70" spans="1:10" ht="21" x14ac:dyDescent="0.15">
      <c r="A70" s="39">
        <v>55</v>
      </c>
      <c r="B70" s="40" t="s">
        <v>366</v>
      </c>
      <c r="C70" s="41" t="s">
        <v>367</v>
      </c>
      <c r="D70" s="40" t="s">
        <v>372</v>
      </c>
      <c r="E70" s="40" t="s">
        <v>115</v>
      </c>
      <c r="F70" s="40" t="s">
        <v>369</v>
      </c>
      <c r="G70" s="40" t="s">
        <v>370</v>
      </c>
      <c r="H70" s="40" t="s">
        <v>371</v>
      </c>
      <c r="I70" s="42">
        <v>34592.410000000003</v>
      </c>
      <c r="J70" s="42">
        <f>ROUND(I70/100*(100-Содержание!$H$43),2)</f>
        <v>34592.410000000003</v>
      </c>
    </row>
    <row r="71" spans="1:10" ht="21" x14ac:dyDescent="0.15">
      <c r="A71" s="39">
        <v>56</v>
      </c>
      <c r="B71" s="40" t="s">
        <v>373</v>
      </c>
      <c r="C71" s="41" t="s">
        <v>374</v>
      </c>
      <c r="D71" s="40" t="s">
        <v>368</v>
      </c>
      <c r="E71" s="40" t="s">
        <v>112</v>
      </c>
      <c r="F71" s="40" t="s">
        <v>375</v>
      </c>
      <c r="G71" s="40" t="s">
        <v>370</v>
      </c>
      <c r="H71" s="40" t="s">
        <v>371</v>
      </c>
      <c r="I71" s="42">
        <v>24863.91</v>
      </c>
      <c r="J71" s="42">
        <f>ROUND(I71/100*(100-Содержание!$H$43),2)</f>
        <v>24863.91</v>
      </c>
    </row>
    <row r="72" spans="1:10" ht="21" x14ac:dyDescent="0.15">
      <c r="A72" s="39">
        <v>57</v>
      </c>
      <c r="B72" s="40" t="s">
        <v>373</v>
      </c>
      <c r="C72" s="41" t="s">
        <v>374</v>
      </c>
      <c r="D72" s="40" t="s">
        <v>372</v>
      </c>
      <c r="E72" s="40" t="s">
        <v>112</v>
      </c>
      <c r="F72" s="40" t="s">
        <v>375</v>
      </c>
      <c r="G72" s="40" t="s">
        <v>370</v>
      </c>
      <c r="H72" s="40" t="s">
        <v>371</v>
      </c>
      <c r="I72" s="42">
        <v>25004.33</v>
      </c>
      <c r="J72" s="42">
        <f>ROUND(I72/100*(100-Содержание!$H$43),2)</f>
        <v>25004.33</v>
      </c>
    </row>
    <row r="73" spans="1:10" x14ac:dyDescent="0.15">
      <c r="A73" s="43"/>
      <c r="B73" s="44"/>
      <c r="C73" s="45"/>
      <c r="D73" s="44"/>
      <c r="E73" s="44"/>
      <c r="F73" s="44"/>
      <c r="G73" s="44"/>
      <c r="H73" s="44"/>
      <c r="I73" s="46"/>
      <c r="J73" s="46"/>
    </row>
    <row r="74" spans="1:10" ht="21" x14ac:dyDescent="0.15">
      <c r="A74" s="39">
        <v>58</v>
      </c>
      <c r="B74" s="40" t="s">
        <v>376</v>
      </c>
      <c r="C74" s="41" t="s">
        <v>377</v>
      </c>
      <c r="D74" s="40" t="s">
        <v>368</v>
      </c>
      <c r="E74" s="40" t="s">
        <v>112</v>
      </c>
      <c r="F74" s="40" t="s">
        <v>375</v>
      </c>
      <c r="G74" s="40" t="s">
        <v>378</v>
      </c>
      <c r="H74" s="40" t="s">
        <v>379</v>
      </c>
      <c r="I74" s="42">
        <v>3870.78</v>
      </c>
      <c r="J74" s="42">
        <f>ROUND(I74/100*(100-Содержание!$H$43),2)</f>
        <v>3870.78</v>
      </c>
    </row>
    <row r="75" spans="1:10" ht="21" x14ac:dyDescent="0.15">
      <c r="A75" s="39">
        <v>59</v>
      </c>
      <c r="B75" s="40" t="s">
        <v>376</v>
      </c>
      <c r="C75" s="41" t="s">
        <v>377</v>
      </c>
      <c r="D75" s="40" t="s">
        <v>372</v>
      </c>
      <c r="E75" s="40" t="s">
        <v>112</v>
      </c>
      <c r="F75" s="40" t="s">
        <v>375</v>
      </c>
      <c r="G75" s="40" t="s">
        <v>378</v>
      </c>
      <c r="H75" s="40" t="s">
        <v>379</v>
      </c>
      <c r="I75" s="42">
        <v>2655.59</v>
      </c>
      <c r="J75" s="42">
        <f>ROUND(I75/100*(100-Содержание!$H$43),2)</f>
        <v>2655.59</v>
      </c>
    </row>
    <row r="76" spans="1:10" ht="21" x14ac:dyDescent="0.15">
      <c r="A76" s="39">
        <v>60</v>
      </c>
      <c r="B76" s="40" t="s">
        <v>380</v>
      </c>
      <c r="C76" s="41" t="s">
        <v>381</v>
      </c>
      <c r="D76" s="40" t="s">
        <v>368</v>
      </c>
      <c r="E76" s="40" t="s">
        <v>112</v>
      </c>
      <c r="F76" s="40" t="s">
        <v>251</v>
      </c>
      <c r="G76" s="40" t="s">
        <v>378</v>
      </c>
      <c r="H76" s="40" t="s">
        <v>379</v>
      </c>
      <c r="I76" s="42">
        <v>3064.42</v>
      </c>
      <c r="J76" s="42">
        <f>ROUND(I76/100*(100-Содержание!$H$43),2)</f>
        <v>3064.42</v>
      </c>
    </row>
    <row r="77" spans="1:10" ht="21" x14ac:dyDescent="0.15">
      <c r="A77" s="39">
        <v>61</v>
      </c>
      <c r="B77" s="40" t="s">
        <v>380</v>
      </c>
      <c r="C77" s="41" t="s">
        <v>381</v>
      </c>
      <c r="D77" s="40" t="s">
        <v>372</v>
      </c>
      <c r="E77" s="40" t="s">
        <v>112</v>
      </c>
      <c r="F77" s="40" t="s">
        <v>251</v>
      </c>
      <c r="G77" s="40" t="s">
        <v>378</v>
      </c>
      <c r="H77" s="40" t="s">
        <v>379</v>
      </c>
      <c r="I77" s="42">
        <v>2119.2800000000002</v>
      </c>
      <c r="J77" s="42">
        <f>ROUND(I77/100*(100-Содержание!$H$43),2)</f>
        <v>2119.2800000000002</v>
      </c>
    </row>
    <row r="78" spans="1:10" ht="21" x14ac:dyDescent="0.15">
      <c r="A78" s="39">
        <v>62</v>
      </c>
      <c r="B78" s="40" t="s">
        <v>382</v>
      </c>
      <c r="C78" s="41" t="s">
        <v>383</v>
      </c>
      <c r="D78" s="40" t="s">
        <v>368</v>
      </c>
      <c r="E78" s="40" t="s">
        <v>240</v>
      </c>
      <c r="F78" s="40" t="s">
        <v>241</v>
      </c>
      <c r="G78" s="40" t="s">
        <v>378</v>
      </c>
      <c r="H78" s="40" t="s">
        <v>329</v>
      </c>
      <c r="I78" s="42">
        <v>2360.46</v>
      </c>
      <c r="J78" s="42">
        <f>ROUND(I78/100*(100-Содержание!$H$43),2)</f>
        <v>2360.46</v>
      </c>
    </row>
    <row r="79" spans="1:10" ht="21" x14ac:dyDescent="0.15">
      <c r="A79" s="39">
        <v>63</v>
      </c>
      <c r="B79" s="40" t="s">
        <v>382</v>
      </c>
      <c r="C79" s="41" t="s">
        <v>383</v>
      </c>
      <c r="D79" s="40" t="s">
        <v>372</v>
      </c>
      <c r="E79" s="40" t="s">
        <v>240</v>
      </c>
      <c r="F79" s="40" t="s">
        <v>241</v>
      </c>
      <c r="G79" s="40" t="s">
        <v>378</v>
      </c>
      <c r="H79" s="40" t="s">
        <v>329</v>
      </c>
      <c r="I79" s="42">
        <v>1651.6</v>
      </c>
      <c r="J79" s="42">
        <f>ROUND(I79/100*(100-Содержание!$H$43),2)</f>
        <v>1651.6</v>
      </c>
    </row>
    <row r="80" spans="1:10" ht="21" x14ac:dyDescent="0.15">
      <c r="A80" s="39">
        <v>64</v>
      </c>
      <c r="B80" s="40" t="s">
        <v>384</v>
      </c>
      <c r="C80" s="41" t="s">
        <v>385</v>
      </c>
      <c r="D80" s="40" t="s">
        <v>368</v>
      </c>
      <c r="E80" s="40" t="s">
        <v>303</v>
      </c>
      <c r="F80" s="40" t="s">
        <v>386</v>
      </c>
      <c r="G80" s="40" t="s">
        <v>378</v>
      </c>
      <c r="H80" s="40" t="s">
        <v>379</v>
      </c>
      <c r="I80" s="42">
        <v>3265.94</v>
      </c>
      <c r="J80" s="42">
        <f>ROUND(I80/100*(100-Содержание!$H$43),2)</f>
        <v>3265.94</v>
      </c>
    </row>
    <row r="81" spans="1:10" ht="21" x14ac:dyDescent="0.15">
      <c r="A81" s="39">
        <v>65</v>
      </c>
      <c r="B81" s="40" t="s">
        <v>384</v>
      </c>
      <c r="C81" s="41" t="s">
        <v>385</v>
      </c>
      <c r="D81" s="40" t="s">
        <v>372</v>
      </c>
      <c r="E81" s="40" t="s">
        <v>303</v>
      </c>
      <c r="F81" s="40" t="s">
        <v>386</v>
      </c>
      <c r="G81" s="40" t="s">
        <v>378</v>
      </c>
      <c r="H81" s="40" t="s">
        <v>379</v>
      </c>
      <c r="I81" s="42">
        <v>2268.15</v>
      </c>
      <c r="J81" s="42">
        <f>ROUND(I81/100*(100-Содержание!$H$43),2)</f>
        <v>2268.15</v>
      </c>
    </row>
    <row r="82" spans="1:10" x14ac:dyDescent="0.15">
      <c r="A82" s="43"/>
      <c r="B82" s="44"/>
      <c r="C82" s="45"/>
      <c r="D82" s="44"/>
      <c r="E82" s="44"/>
      <c r="F82" s="44"/>
      <c r="G82" s="44"/>
      <c r="H82" s="44"/>
      <c r="I82" s="46"/>
      <c r="J82" s="46"/>
    </row>
    <row r="83" spans="1:10" ht="21" x14ac:dyDescent="0.15">
      <c r="A83" s="39">
        <v>66</v>
      </c>
      <c r="B83" s="40" t="s">
        <v>387</v>
      </c>
      <c r="C83" s="41" t="s">
        <v>388</v>
      </c>
      <c r="D83" s="40" t="s">
        <v>368</v>
      </c>
      <c r="E83" s="40" t="s">
        <v>112</v>
      </c>
      <c r="F83" s="40" t="s">
        <v>375</v>
      </c>
      <c r="G83" s="40" t="s">
        <v>378</v>
      </c>
      <c r="H83" s="40" t="s">
        <v>329</v>
      </c>
      <c r="I83" s="42">
        <v>1262.4100000000001</v>
      </c>
      <c r="J83" s="42">
        <f>ROUND(I83/100*(100-Содержание!$H$43),2)</f>
        <v>1262.4100000000001</v>
      </c>
    </row>
    <row r="84" spans="1:10" ht="21" x14ac:dyDescent="0.15">
      <c r="A84" s="39">
        <v>67</v>
      </c>
      <c r="B84" s="40" t="s">
        <v>387</v>
      </c>
      <c r="C84" s="41" t="s">
        <v>388</v>
      </c>
      <c r="D84" s="40" t="s">
        <v>372</v>
      </c>
      <c r="E84" s="40" t="s">
        <v>112</v>
      </c>
      <c r="F84" s="40" t="s">
        <v>375</v>
      </c>
      <c r="G84" s="40" t="s">
        <v>378</v>
      </c>
      <c r="H84" s="40" t="s">
        <v>329</v>
      </c>
      <c r="I84" s="42">
        <v>947.68</v>
      </c>
      <c r="J84" s="42">
        <f>ROUND(I84/100*(100-Содержание!$H$43),2)</f>
        <v>947.68</v>
      </c>
    </row>
    <row r="85" spans="1:10" ht="21" x14ac:dyDescent="0.15">
      <c r="A85" s="39">
        <v>68</v>
      </c>
      <c r="B85" s="40" t="s">
        <v>389</v>
      </c>
      <c r="C85" s="41" t="s">
        <v>390</v>
      </c>
      <c r="D85" s="40" t="s">
        <v>368</v>
      </c>
      <c r="E85" s="40" t="s">
        <v>112</v>
      </c>
      <c r="F85" s="40" t="s">
        <v>251</v>
      </c>
      <c r="G85" s="40" t="s">
        <v>378</v>
      </c>
      <c r="H85" s="40" t="s">
        <v>329</v>
      </c>
      <c r="I85" s="42">
        <v>1051.28</v>
      </c>
      <c r="J85" s="42">
        <f>ROUND(I85/100*(100-Содержание!$H$43),2)</f>
        <v>1051.28</v>
      </c>
    </row>
    <row r="86" spans="1:10" ht="21" x14ac:dyDescent="0.15">
      <c r="A86" s="39">
        <v>69</v>
      </c>
      <c r="B86" s="40" t="s">
        <v>389</v>
      </c>
      <c r="C86" s="41" t="s">
        <v>390</v>
      </c>
      <c r="D86" s="40" t="s">
        <v>372</v>
      </c>
      <c r="E86" s="40" t="s">
        <v>112</v>
      </c>
      <c r="F86" s="40" t="s">
        <v>251</v>
      </c>
      <c r="G86" s="40" t="s">
        <v>378</v>
      </c>
      <c r="H86" s="40" t="s">
        <v>329</v>
      </c>
      <c r="I86" s="42">
        <v>793.51</v>
      </c>
      <c r="J86" s="42">
        <f>ROUND(I86/100*(100-Содержание!$H$43),2)</f>
        <v>793.51</v>
      </c>
    </row>
    <row r="87" spans="1:10" ht="21" x14ac:dyDescent="0.15">
      <c r="A87" s="39">
        <v>70</v>
      </c>
      <c r="B87" s="40" t="s">
        <v>391</v>
      </c>
      <c r="C87" s="41" t="s">
        <v>392</v>
      </c>
      <c r="D87" s="40" t="s">
        <v>368</v>
      </c>
      <c r="E87" s="40" t="s">
        <v>240</v>
      </c>
      <c r="F87" s="40" t="s">
        <v>241</v>
      </c>
      <c r="G87" s="40" t="s">
        <v>378</v>
      </c>
      <c r="H87" s="40" t="s">
        <v>329</v>
      </c>
      <c r="I87" s="42">
        <v>1115.8599999999999</v>
      </c>
      <c r="J87" s="42">
        <f>ROUND(I87/100*(100-Содержание!$H$43),2)</f>
        <v>1115.8599999999999</v>
      </c>
    </row>
    <row r="88" spans="1:10" ht="21" x14ac:dyDescent="0.15">
      <c r="A88" s="39">
        <v>71</v>
      </c>
      <c r="B88" s="40" t="s">
        <v>391</v>
      </c>
      <c r="C88" s="41" t="s">
        <v>392</v>
      </c>
      <c r="D88" s="40" t="s">
        <v>372</v>
      </c>
      <c r="E88" s="40" t="s">
        <v>240</v>
      </c>
      <c r="F88" s="40" t="s">
        <v>241</v>
      </c>
      <c r="G88" s="40" t="s">
        <v>378</v>
      </c>
      <c r="H88" s="40" t="s">
        <v>329</v>
      </c>
      <c r="I88" s="42">
        <v>922.53</v>
      </c>
      <c r="J88" s="42">
        <f>ROUND(I88/100*(100-Содержание!$H$43),2)</f>
        <v>922.53</v>
      </c>
    </row>
    <row r="89" spans="1:10" ht="21" x14ac:dyDescent="0.15">
      <c r="A89" s="39">
        <v>72</v>
      </c>
      <c r="B89" s="40" t="s">
        <v>393</v>
      </c>
      <c r="C89" s="41" t="s">
        <v>394</v>
      </c>
      <c r="D89" s="40" t="s">
        <v>368</v>
      </c>
      <c r="E89" s="40" t="s">
        <v>303</v>
      </c>
      <c r="F89" s="40" t="s">
        <v>386</v>
      </c>
      <c r="G89" s="40" t="s">
        <v>378</v>
      </c>
      <c r="H89" s="40" t="s">
        <v>329</v>
      </c>
      <c r="I89" s="42">
        <v>1279.42</v>
      </c>
      <c r="J89" s="42">
        <f>ROUND(I89/100*(100-Содержание!$H$43),2)</f>
        <v>1279.42</v>
      </c>
    </row>
    <row r="90" spans="1:10" ht="21" x14ac:dyDescent="0.15">
      <c r="A90" s="39">
        <v>73</v>
      </c>
      <c r="B90" s="40" t="s">
        <v>393</v>
      </c>
      <c r="C90" s="41" t="s">
        <v>394</v>
      </c>
      <c r="D90" s="40" t="s">
        <v>372</v>
      </c>
      <c r="E90" s="40" t="s">
        <v>303</v>
      </c>
      <c r="F90" s="40" t="s">
        <v>386</v>
      </c>
      <c r="G90" s="40" t="s">
        <v>378</v>
      </c>
      <c r="H90" s="40" t="s">
        <v>329</v>
      </c>
      <c r="I90" s="42">
        <v>960.44</v>
      </c>
      <c r="J90" s="42">
        <f>ROUND(I90/100*(100-Содержание!$H$43),2)</f>
        <v>960.44</v>
      </c>
    </row>
    <row r="91" spans="1:10" x14ac:dyDescent="0.15">
      <c r="A91" s="43"/>
      <c r="B91" s="44"/>
      <c r="C91" s="45"/>
      <c r="D91" s="44"/>
      <c r="E91" s="44"/>
      <c r="F91" s="44"/>
      <c r="G91" s="44"/>
      <c r="H91" s="44"/>
      <c r="I91" s="46"/>
      <c r="J91" s="46"/>
    </row>
    <row r="92" spans="1:10" ht="21" x14ac:dyDescent="0.15">
      <c r="A92" s="39">
        <v>74</v>
      </c>
      <c r="B92" s="40" t="s">
        <v>395</v>
      </c>
      <c r="C92" s="41" t="s">
        <v>396</v>
      </c>
      <c r="D92" s="40" t="s">
        <v>244</v>
      </c>
      <c r="E92" s="40" t="s">
        <v>115</v>
      </c>
      <c r="F92" s="40" t="s">
        <v>20</v>
      </c>
      <c r="G92" s="40" t="s">
        <v>234</v>
      </c>
      <c r="H92" s="40" t="s">
        <v>397</v>
      </c>
      <c r="I92" s="42">
        <v>1316.7</v>
      </c>
      <c r="J92" s="42">
        <f>ROUND(I92/100*(100-Содержание!$H$43),2)</f>
        <v>1316.7</v>
      </c>
    </row>
    <row r="93" spans="1:10" ht="21" x14ac:dyDescent="0.15">
      <c r="A93" s="39">
        <v>75</v>
      </c>
      <c r="B93" s="40" t="s">
        <v>398</v>
      </c>
      <c r="C93" s="41" t="s">
        <v>399</v>
      </c>
      <c r="D93" s="40" t="s">
        <v>244</v>
      </c>
      <c r="E93" s="40" t="s">
        <v>112</v>
      </c>
      <c r="F93" s="40" t="s">
        <v>237</v>
      </c>
      <c r="G93" s="40" t="s">
        <v>234</v>
      </c>
      <c r="H93" s="40" t="s">
        <v>397</v>
      </c>
      <c r="I93" s="42">
        <v>1148.46</v>
      </c>
      <c r="J93" s="42">
        <f>ROUND(I93/100*(100-Содержание!$H$43),2)</f>
        <v>1148.46</v>
      </c>
    </row>
    <row r="94" spans="1:10" ht="21" x14ac:dyDescent="0.15">
      <c r="A94" s="39">
        <v>76</v>
      </c>
      <c r="B94" s="40" t="s">
        <v>400</v>
      </c>
      <c r="C94" s="41" t="s">
        <v>401</v>
      </c>
      <c r="D94" s="40" t="s">
        <v>244</v>
      </c>
      <c r="E94" s="40" t="s">
        <v>250</v>
      </c>
      <c r="F94" s="40" t="s">
        <v>251</v>
      </c>
      <c r="G94" s="40" t="s">
        <v>234</v>
      </c>
      <c r="H94" s="40" t="s">
        <v>397</v>
      </c>
      <c r="I94" s="42">
        <v>1006.37</v>
      </c>
      <c r="J94" s="42">
        <f>ROUND(I94/100*(100-Содержание!$H$43),2)</f>
        <v>1006.37</v>
      </c>
    </row>
    <row r="95" spans="1:10" ht="21" x14ac:dyDescent="0.15">
      <c r="A95" s="39">
        <v>77</v>
      </c>
      <c r="B95" s="40" t="s">
        <v>402</v>
      </c>
      <c r="C95" s="41" t="s">
        <v>403</v>
      </c>
      <c r="D95" s="40" t="s">
        <v>244</v>
      </c>
      <c r="E95" s="40" t="s">
        <v>240</v>
      </c>
      <c r="F95" s="40" t="s">
        <v>241</v>
      </c>
      <c r="G95" s="40" t="s">
        <v>234</v>
      </c>
      <c r="H95" s="40" t="s">
        <v>397</v>
      </c>
      <c r="I95" s="42">
        <v>913.56</v>
      </c>
      <c r="J95" s="42">
        <f>ROUND(I95/100*(100-Содержание!$H$43),2)</f>
        <v>913.56</v>
      </c>
    </row>
    <row r="96" spans="1:10" x14ac:dyDescent="0.15">
      <c r="A96" s="43"/>
      <c r="B96" s="44"/>
      <c r="C96" s="45"/>
      <c r="D96" s="44"/>
      <c r="E96" s="44"/>
      <c r="F96" s="44"/>
      <c r="G96" s="44"/>
      <c r="H96" s="44"/>
      <c r="I96" s="46"/>
      <c r="J96" s="46"/>
    </row>
    <row r="97" spans="1:10" ht="21" x14ac:dyDescent="0.15">
      <c r="A97" s="39">
        <v>78</v>
      </c>
      <c r="B97" s="40" t="s">
        <v>404</v>
      </c>
      <c r="C97" s="41" t="s">
        <v>405</v>
      </c>
      <c r="D97" s="40" t="s">
        <v>244</v>
      </c>
      <c r="E97" s="40" t="s">
        <v>115</v>
      </c>
      <c r="F97" s="40" t="s">
        <v>20</v>
      </c>
      <c r="G97" s="40" t="s">
        <v>234</v>
      </c>
      <c r="H97" s="40" t="s">
        <v>329</v>
      </c>
      <c r="I97" s="42">
        <v>532.58000000000004</v>
      </c>
      <c r="J97" s="42">
        <f>ROUND(I97/100*(100-Содержание!$H$43),2)</f>
        <v>532.58000000000004</v>
      </c>
    </row>
    <row r="98" spans="1:10" ht="21" x14ac:dyDescent="0.15">
      <c r="A98" s="39">
        <v>79</v>
      </c>
      <c r="B98" s="40" t="s">
        <v>406</v>
      </c>
      <c r="C98" s="41" t="s">
        <v>407</v>
      </c>
      <c r="D98" s="40" t="s">
        <v>244</v>
      </c>
      <c r="E98" s="40" t="s">
        <v>112</v>
      </c>
      <c r="F98" s="40" t="s">
        <v>237</v>
      </c>
      <c r="G98" s="40" t="s">
        <v>234</v>
      </c>
      <c r="H98" s="40" t="s">
        <v>329</v>
      </c>
      <c r="I98" s="42">
        <v>448.33</v>
      </c>
      <c r="J98" s="42">
        <f>ROUND(I98/100*(100-Содержание!$H$43),2)</f>
        <v>448.33</v>
      </c>
    </row>
    <row r="99" spans="1:10" ht="21" x14ac:dyDescent="0.15">
      <c r="A99" s="39">
        <v>80</v>
      </c>
      <c r="B99" s="40" t="s">
        <v>408</v>
      </c>
      <c r="C99" s="41" t="s">
        <v>409</v>
      </c>
      <c r="D99" s="40" t="s">
        <v>244</v>
      </c>
      <c r="E99" s="40" t="s">
        <v>250</v>
      </c>
      <c r="F99" s="40" t="s">
        <v>251</v>
      </c>
      <c r="G99" s="40" t="s">
        <v>234</v>
      </c>
      <c r="H99" s="40" t="s">
        <v>329</v>
      </c>
      <c r="I99" s="42">
        <v>371.23</v>
      </c>
      <c r="J99" s="42">
        <f>ROUND(I99/100*(100-Содержание!$H$43),2)</f>
        <v>371.23</v>
      </c>
    </row>
    <row r="100" spans="1:10" ht="21" x14ac:dyDescent="0.15">
      <c r="A100" s="39">
        <v>81</v>
      </c>
      <c r="B100" s="40" t="s">
        <v>410</v>
      </c>
      <c r="C100" s="41" t="s">
        <v>411</v>
      </c>
      <c r="D100" s="40" t="s">
        <v>244</v>
      </c>
      <c r="E100" s="40" t="s">
        <v>240</v>
      </c>
      <c r="F100" s="40" t="s">
        <v>241</v>
      </c>
      <c r="G100" s="40" t="s">
        <v>234</v>
      </c>
      <c r="H100" s="40" t="s">
        <v>329</v>
      </c>
      <c r="I100" s="42">
        <v>321.95</v>
      </c>
      <c r="J100" s="42">
        <f>ROUND(I100/100*(100-Содержание!$H$43),2)</f>
        <v>321.95</v>
      </c>
    </row>
    <row r="101" spans="1:10" ht="21" x14ac:dyDescent="0.15">
      <c r="A101" s="39">
        <v>82</v>
      </c>
      <c r="B101" s="40" t="s">
        <v>412</v>
      </c>
      <c r="C101" s="41" t="s">
        <v>413</v>
      </c>
      <c r="D101" s="40" t="s">
        <v>244</v>
      </c>
      <c r="E101" s="40" t="s">
        <v>303</v>
      </c>
      <c r="F101" s="40" t="s">
        <v>234</v>
      </c>
      <c r="G101" s="40" t="s">
        <v>234</v>
      </c>
      <c r="H101" s="40" t="s">
        <v>329</v>
      </c>
      <c r="I101" s="42">
        <v>443.72</v>
      </c>
      <c r="J101" s="42">
        <f>ROUND(I101/100*(100-Содержание!$H$43),2)</f>
        <v>443.72</v>
      </c>
    </row>
    <row r="102" spans="1:10" ht="21" x14ac:dyDescent="0.15">
      <c r="A102" s="39">
        <v>83</v>
      </c>
      <c r="B102" s="40" t="s">
        <v>414</v>
      </c>
      <c r="C102" s="41" t="s">
        <v>415</v>
      </c>
      <c r="D102" s="40" t="s">
        <v>244</v>
      </c>
      <c r="E102" s="40" t="s">
        <v>316</v>
      </c>
      <c r="F102" s="40" t="s">
        <v>234</v>
      </c>
      <c r="G102" s="40" t="s">
        <v>234</v>
      </c>
      <c r="H102" s="40" t="s">
        <v>329</v>
      </c>
      <c r="I102" s="42">
        <v>214.62</v>
      </c>
      <c r="J102" s="42">
        <f>ROUND(I102/100*(100-Содержание!$H$43),2)</f>
        <v>214.62</v>
      </c>
    </row>
    <row r="103" spans="1:10" x14ac:dyDescent="0.15">
      <c r="A103" s="43"/>
      <c r="B103" s="44"/>
      <c r="C103" s="45"/>
      <c r="D103" s="44"/>
      <c r="E103" s="44"/>
      <c r="F103" s="44"/>
      <c r="G103" s="44"/>
      <c r="H103" s="44"/>
      <c r="I103" s="46"/>
      <c r="J103" s="46"/>
    </row>
    <row r="104" spans="1:10" x14ac:dyDescent="0.15">
      <c r="A104" s="39">
        <v>84</v>
      </c>
      <c r="B104" s="40" t="s">
        <v>416</v>
      </c>
      <c r="C104" s="41" t="s">
        <v>417</v>
      </c>
      <c r="D104" s="40" t="s">
        <v>244</v>
      </c>
      <c r="E104" s="40" t="s">
        <v>234</v>
      </c>
      <c r="F104" s="40" t="s">
        <v>234</v>
      </c>
      <c r="G104" s="40" t="s">
        <v>266</v>
      </c>
      <c r="H104" s="40" t="s">
        <v>234</v>
      </c>
      <c r="I104" s="42">
        <v>1157.17</v>
      </c>
      <c r="J104" s="42">
        <f>ROUND(I104/100*(100-Содержание!$H$43),2)</f>
        <v>1157.17</v>
      </c>
    </row>
    <row r="105" spans="1:10" x14ac:dyDescent="0.15">
      <c r="A105" s="39">
        <v>85</v>
      </c>
      <c r="B105" s="40" t="s">
        <v>418</v>
      </c>
      <c r="C105" s="41" t="s">
        <v>419</v>
      </c>
      <c r="D105" s="40" t="s">
        <v>244</v>
      </c>
      <c r="E105" s="40" t="s">
        <v>234</v>
      </c>
      <c r="F105" s="40" t="s">
        <v>234</v>
      </c>
      <c r="G105" s="40" t="s">
        <v>256</v>
      </c>
      <c r="H105" s="40" t="s">
        <v>234</v>
      </c>
      <c r="I105" s="42">
        <v>1157.17</v>
      </c>
      <c r="J105" s="42">
        <f>ROUND(I105/100*(100-Содержание!$H$43),2)</f>
        <v>1157.17</v>
      </c>
    </row>
    <row r="106" spans="1:10" x14ac:dyDescent="0.15">
      <c r="A106" s="39">
        <v>86</v>
      </c>
      <c r="B106" s="40" t="s">
        <v>420</v>
      </c>
      <c r="C106" s="41" t="s">
        <v>421</v>
      </c>
      <c r="D106" s="40" t="s">
        <v>244</v>
      </c>
      <c r="E106" s="40" t="s">
        <v>234</v>
      </c>
      <c r="F106" s="40" t="s">
        <v>272</v>
      </c>
      <c r="G106" s="40" t="s">
        <v>422</v>
      </c>
      <c r="H106" s="40" t="s">
        <v>263</v>
      </c>
      <c r="I106" s="42">
        <v>1224.6300000000001</v>
      </c>
      <c r="J106" s="42">
        <f>ROUND(I106/100*(100-Содержание!$H$43),2)</f>
        <v>1224.6300000000001</v>
      </c>
    </row>
    <row r="107" spans="1:10" x14ac:dyDescent="0.15">
      <c r="A107" s="39">
        <v>87</v>
      </c>
      <c r="B107" s="40" t="s">
        <v>423</v>
      </c>
      <c r="C107" s="41" t="s">
        <v>424</v>
      </c>
      <c r="D107" s="40" t="s">
        <v>244</v>
      </c>
      <c r="E107" s="40" t="s">
        <v>234</v>
      </c>
      <c r="F107" s="40" t="s">
        <v>234</v>
      </c>
      <c r="G107" s="40" t="s">
        <v>262</v>
      </c>
      <c r="H107" s="40" t="s">
        <v>425</v>
      </c>
      <c r="I107" s="42">
        <v>1189.0899999999999</v>
      </c>
      <c r="J107" s="42">
        <f>ROUND(I107/100*(100-Содержание!$H$43),2)</f>
        <v>1189.0899999999999</v>
      </c>
    </row>
    <row r="108" spans="1:10" x14ac:dyDescent="0.15">
      <c r="A108" s="39">
        <v>88</v>
      </c>
      <c r="B108" s="40" t="s">
        <v>426</v>
      </c>
      <c r="C108" s="41" t="s">
        <v>427</v>
      </c>
      <c r="D108" s="40" t="s">
        <v>244</v>
      </c>
      <c r="E108" s="40" t="s">
        <v>234</v>
      </c>
      <c r="F108" s="40" t="s">
        <v>234</v>
      </c>
      <c r="G108" s="40" t="s">
        <v>269</v>
      </c>
      <c r="H108" s="40" t="s">
        <v>234</v>
      </c>
      <c r="I108" s="42">
        <v>1406.6</v>
      </c>
      <c r="J108" s="42">
        <f>ROUND(I108/100*(100-Содержание!$H$43),2)</f>
        <v>1406.6</v>
      </c>
    </row>
    <row r="109" spans="1:10" x14ac:dyDescent="0.15">
      <c r="A109" s="43"/>
      <c r="B109" s="44"/>
      <c r="C109" s="45"/>
      <c r="D109" s="44"/>
      <c r="E109" s="44"/>
      <c r="F109" s="44"/>
      <c r="G109" s="44"/>
      <c r="H109" s="44"/>
      <c r="I109" s="46"/>
      <c r="J109" s="46"/>
    </row>
    <row r="110" spans="1:10" x14ac:dyDescent="0.15">
      <c r="A110" s="39">
        <v>89</v>
      </c>
      <c r="B110" s="40" t="s">
        <v>428</v>
      </c>
      <c r="C110" s="41" t="s">
        <v>429</v>
      </c>
      <c r="D110" s="40" t="s">
        <v>234</v>
      </c>
      <c r="E110" s="40" t="s">
        <v>259</v>
      </c>
      <c r="F110" s="40" t="s">
        <v>430</v>
      </c>
      <c r="G110" s="40" t="s">
        <v>234</v>
      </c>
      <c r="H110" s="40" t="s">
        <v>313</v>
      </c>
      <c r="I110" s="42">
        <v>228.24</v>
      </c>
      <c r="J110" s="42">
        <f>ROUND(I110/100*(100-Содержание!$H$43),2)</f>
        <v>228.24</v>
      </c>
    </row>
    <row r="111" spans="1:10" x14ac:dyDescent="0.15">
      <c r="A111" s="43"/>
      <c r="B111" s="44"/>
      <c r="C111" s="45"/>
      <c r="D111" s="44"/>
      <c r="E111" s="44"/>
      <c r="F111" s="44"/>
      <c r="G111" s="44"/>
      <c r="H111" s="44"/>
      <c r="I111" s="46"/>
      <c r="J111" s="46"/>
    </row>
    <row r="112" spans="1:10" ht="21" x14ac:dyDescent="0.15">
      <c r="A112" s="39">
        <v>90</v>
      </c>
      <c r="B112" s="40" t="s">
        <v>431</v>
      </c>
      <c r="C112" s="41" t="s">
        <v>432</v>
      </c>
      <c r="D112" s="40" t="s">
        <v>368</v>
      </c>
      <c r="E112" s="40" t="s">
        <v>336</v>
      </c>
      <c r="F112" s="40" t="s">
        <v>20</v>
      </c>
      <c r="G112" s="40" t="s">
        <v>234</v>
      </c>
      <c r="H112" s="40" t="s">
        <v>234</v>
      </c>
      <c r="I112" s="42">
        <v>5218.66</v>
      </c>
      <c r="J112" s="42">
        <f>ROUND(I112/100*(100-Содержание!$H$43),2)</f>
        <v>5218.66</v>
      </c>
    </row>
    <row r="113" spans="1:10" ht="21" x14ac:dyDescent="0.15">
      <c r="A113" s="39">
        <v>91</v>
      </c>
      <c r="B113" s="40" t="s">
        <v>431</v>
      </c>
      <c r="C113" s="41" t="s">
        <v>432</v>
      </c>
      <c r="D113" s="40" t="s">
        <v>372</v>
      </c>
      <c r="E113" s="40" t="s">
        <v>336</v>
      </c>
      <c r="F113" s="40" t="s">
        <v>20</v>
      </c>
      <c r="G113" s="40" t="s">
        <v>234</v>
      </c>
      <c r="H113" s="40" t="s">
        <v>234</v>
      </c>
      <c r="I113" s="42">
        <v>5282.26</v>
      </c>
      <c r="J113" s="42">
        <f>ROUND(I113/100*(100-Содержание!$H$43),2)</f>
        <v>5282.26</v>
      </c>
    </row>
    <row r="114" spans="1:10" ht="21" x14ac:dyDescent="0.15">
      <c r="A114" s="39">
        <v>92</v>
      </c>
      <c r="B114" s="40" t="s">
        <v>433</v>
      </c>
      <c r="C114" s="41" t="s">
        <v>434</v>
      </c>
      <c r="D114" s="40" t="s">
        <v>368</v>
      </c>
      <c r="E114" s="40" t="s">
        <v>112</v>
      </c>
      <c r="F114" s="40" t="s">
        <v>237</v>
      </c>
      <c r="G114" s="40" t="s">
        <v>234</v>
      </c>
      <c r="H114" s="40" t="s">
        <v>234</v>
      </c>
      <c r="I114" s="42">
        <v>4552.87</v>
      </c>
      <c r="J114" s="42">
        <f>ROUND(I114/100*(100-Содержание!$H$43),2)</f>
        <v>4552.87</v>
      </c>
    </row>
    <row r="115" spans="1:10" ht="21" x14ac:dyDescent="0.15">
      <c r="A115" s="39">
        <v>93</v>
      </c>
      <c r="B115" s="40" t="s">
        <v>433</v>
      </c>
      <c r="C115" s="41" t="s">
        <v>434</v>
      </c>
      <c r="D115" s="40" t="s">
        <v>372</v>
      </c>
      <c r="E115" s="40" t="s">
        <v>112</v>
      </c>
      <c r="F115" s="40" t="s">
        <v>237</v>
      </c>
      <c r="G115" s="40" t="s">
        <v>234</v>
      </c>
      <c r="H115" s="40" t="s">
        <v>234</v>
      </c>
      <c r="I115" s="42">
        <v>4600.57</v>
      </c>
      <c r="J115" s="42">
        <f>ROUND(I115/100*(100-Содержание!$H$43),2)</f>
        <v>4600.57</v>
      </c>
    </row>
    <row r="116" spans="1:10" ht="21" x14ac:dyDescent="0.15">
      <c r="A116" s="39">
        <v>94</v>
      </c>
      <c r="B116" s="40" t="s">
        <v>435</v>
      </c>
      <c r="C116" s="41" t="s">
        <v>436</v>
      </c>
      <c r="D116" s="40" t="s">
        <v>368</v>
      </c>
      <c r="E116" s="40" t="s">
        <v>250</v>
      </c>
      <c r="F116" s="40" t="s">
        <v>251</v>
      </c>
      <c r="G116" s="40" t="s">
        <v>234</v>
      </c>
      <c r="H116" s="40" t="s">
        <v>234</v>
      </c>
      <c r="I116" s="42">
        <v>3907.11</v>
      </c>
      <c r="J116" s="42">
        <f>ROUND(I116/100*(100-Содержание!$H$43),2)</f>
        <v>3907.11</v>
      </c>
    </row>
    <row r="117" spans="1:10" ht="21" x14ac:dyDescent="0.15">
      <c r="A117" s="39">
        <v>95</v>
      </c>
      <c r="B117" s="40" t="s">
        <v>435</v>
      </c>
      <c r="C117" s="41" t="s">
        <v>436</v>
      </c>
      <c r="D117" s="40" t="s">
        <v>372</v>
      </c>
      <c r="E117" s="40" t="s">
        <v>250</v>
      </c>
      <c r="F117" s="40" t="s">
        <v>251</v>
      </c>
      <c r="G117" s="40" t="s">
        <v>234</v>
      </c>
      <c r="H117" s="40" t="s">
        <v>234</v>
      </c>
      <c r="I117" s="42">
        <v>3950.36</v>
      </c>
      <c r="J117" s="42">
        <f>ROUND(I117/100*(100-Содержание!$H$43),2)</f>
        <v>3950.36</v>
      </c>
    </row>
    <row r="118" spans="1:10" ht="21" x14ac:dyDescent="0.15">
      <c r="A118" s="39">
        <v>96</v>
      </c>
      <c r="B118" s="40" t="s">
        <v>437</v>
      </c>
      <c r="C118" s="41" t="s">
        <v>438</v>
      </c>
      <c r="D118" s="40" t="s">
        <v>368</v>
      </c>
      <c r="E118" s="40" t="s">
        <v>240</v>
      </c>
      <c r="F118" s="40" t="s">
        <v>241</v>
      </c>
      <c r="G118" s="40" t="s">
        <v>234</v>
      </c>
      <c r="H118" s="40" t="s">
        <v>234</v>
      </c>
      <c r="I118" s="42">
        <v>3905.57</v>
      </c>
      <c r="J118" s="42">
        <f>ROUND(I118/100*(100-Содержание!$H$43),2)</f>
        <v>3905.57</v>
      </c>
    </row>
    <row r="119" spans="1:10" ht="21" x14ac:dyDescent="0.15">
      <c r="A119" s="39">
        <v>97</v>
      </c>
      <c r="B119" s="40" t="s">
        <v>437</v>
      </c>
      <c r="C119" s="41" t="s">
        <v>438</v>
      </c>
      <c r="D119" s="40" t="s">
        <v>372</v>
      </c>
      <c r="E119" s="40" t="s">
        <v>240</v>
      </c>
      <c r="F119" s="40" t="s">
        <v>241</v>
      </c>
      <c r="G119" s="40" t="s">
        <v>234</v>
      </c>
      <c r="H119" s="40" t="s">
        <v>234</v>
      </c>
      <c r="I119" s="42">
        <v>3937.37</v>
      </c>
      <c r="J119" s="42">
        <f>ROUND(I119/100*(100-Содержание!$H$43),2)</f>
        <v>3937.37</v>
      </c>
    </row>
    <row r="120" spans="1:10" ht="21" x14ac:dyDescent="0.15">
      <c r="A120" s="39">
        <v>98</v>
      </c>
      <c r="B120" s="40" t="s">
        <v>439</v>
      </c>
      <c r="C120" s="41" t="s">
        <v>440</v>
      </c>
      <c r="D120" s="40" t="s">
        <v>368</v>
      </c>
      <c r="E120" s="40" t="s">
        <v>441</v>
      </c>
      <c r="F120" s="40" t="s">
        <v>234</v>
      </c>
      <c r="G120" s="40" t="s">
        <v>272</v>
      </c>
      <c r="H120" s="40" t="s">
        <v>371</v>
      </c>
      <c r="I120" s="42">
        <v>9244.93</v>
      </c>
      <c r="J120" s="42">
        <f>ROUND(I120/100*(100-Содержание!$H$43),2)</f>
        <v>9244.93</v>
      </c>
    </row>
    <row r="121" spans="1:10" ht="21" x14ac:dyDescent="0.15">
      <c r="A121" s="39">
        <v>99</v>
      </c>
      <c r="B121" s="40" t="s">
        <v>439</v>
      </c>
      <c r="C121" s="41" t="s">
        <v>440</v>
      </c>
      <c r="D121" s="40" t="s">
        <v>372</v>
      </c>
      <c r="E121" s="40" t="s">
        <v>441</v>
      </c>
      <c r="F121" s="40" t="s">
        <v>234</v>
      </c>
      <c r="G121" s="40" t="s">
        <v>272</v>
      </c>
      <c r="H121" s="40" t="s">
        <v>371</v>
      </c>
      <c r="I121" s="42">
        <v>9461.16</v>
      </c>
      <c r="J121" s="42">
        <f>ROUND(I121/100*(100-Содержание!$H$43),2)</f>
        <v>9461.16</v>
      </c>
    </row>
    <row r="122" spans="1:10" ht="21" x14ac:dyDescent="0.15">
      <c r="A122" s="39">
        <v>100</v>
      </c>
      <c r="B122" s="40" t="s">
        <v>442</v>
      </c>
      <c r="C122" s="41" t="s">
        <v>443</v>
      </c>
      <c r="D122" s="40" t="s">
        <v>368</v>
      </c>
      <c r="E122" s="40" t="s">
        <v>444</v>
      </c>
      <c r="F122" s="40" t="s">
        <v>234</v>
      </c>
      <c r="G122" s="40" t="s">
        <v>262</v>
      </c>
      <c r="H122" s="40" t="s">
        <v>371</v>
      </c>
      <c r="I122" s="42">
        <v>10315.879999999999</v>
      </c>
      <c r="J122" s="42">
        <f>ROUND(I122/100*(100-Содержание!$H$43),2)</f>
        <v>10315.879999999999</v>
      </c>
    </row>
    <row r="123" spans="1:10" ht="21" x14ac:dyDescent="0.15">
      <c r="A123" s="39">
        <v>101</v>
      </c>
      <c r="B123" s="40" t="s">
        <v>442</v>
      </c>
      <c r="C123" s="41" t="s">
        <v>443</v>
      </c>
      <c r="D123" s="40" t="s">
        <v>372</v>
      </c>
      <c r="E123" s="40" t="s">
        <v>444</v>
      </c>
      <c r="F123" s="40" t="s">
        <v>234</v>
      </c>
      <c r="G123" s="40" t="s">
        <v>262</v>
      </c>
      <c r="H123" s="40" t="s">
        <v>371</v>
      </c>
      <c r="I123" s="42">
        <v>10570.27</v>
      </c>
      <c r="J123" s="42">
        <f>ROUND(I123/100*(100-Содержание!$H$43),2)</f>
        <v>10570.27</v>
      </c>
    </row>
    <row r="124" spans="1:10" ht="21" x14ac:dyDescent="0.15">
      <c r="A124" s="39">
        <v>102</v>
      </c>
      <c r="B124" s="40" t="s">
        <v>445</v>
      </c>
      <c r="C124" s="41" t="s">
        <v>446</v>
      </c>
      <c r="D124" s="40" t="s">
        <v>368</v>
      </c>
      <c r="E124" s="40" t="s">
        <v>447</v>
      </c>
      <c r="F124" s="40" t="s">
        <v>234</v>
      </c>
      <c r="G124" s="40" t="s">
        <v>269</v>
      </c>
      <c r="H124" s="40" t="s">
        <v>371</v>
      </c>
      <c r="I124" s="42">
        <v>10343.83</v>
      </c>
      <c r="J124" s="42">
        <f>ROUND(I124/100*(100-Содержание!$H$43),2)</f>
        <v>10343.83</v>
      </c>
    </row>
    <row r="125" spans="1:10" ht="21" x14ac:dyDescent="0.15">
      <c r="A125" s="39">
        <v>103</v>
      </c>
      <c r="B125" s="40" t="s">
        <v>445</v>
      </c>
      <c r="C125" s="41" t="s">
        <v>446</v>
      </c>
      <c r="D125" s="40" t="s">
        <v>372</v>
      </c>
      <c r="E125" s="40" t="s">
        <v>447</v>
      </c>
      <c r="F125" s="40" t="s">
        <v>234</v>
      </c>
      <c r="G125" s="40" t="s">
        <v>269</v>
      </c>
      <c r="H125" s="40" t="s">
        <v>371</v>
      </c>
      <c r="I125" s="42">
        <v>10598.22</v>
      </c>
      <c r="J125" s="42">
        <f>ROUND(I125/100*(100-Содержание!$H$43),2)</f>
        <v>10598.22</v>
      </c>
    </row>
    <row r="126" spans="1:10" ht="21" x14ac:dyDescent="0.15">
      <c r="A126" s="39">
        <v>104</v>
      </c>
      <c r="B126" s="40" t="s">
        <v>448</v>
      </c>
      <c r="C126" s="41" t="s">
        <v>449</v>
      </c>
      <c r="D126" s="40" t="s">
        <v>368</v>
      </c>
      <c r="E126" s="40" t="s">
        <v>450</v>
      </c>
      <c r="F126" s="40" t="s">
        <v>234</v>
      </c>
      <c r="G126" s="40" t="s">
        <v>272</v>
      </c>
      <c r="H126" s="40" t="s">
        <v>451</v>
      </c>
      <c r="I126" s="42">
        <v>9829.33</v>
      </c>
      <c r="J126" s="42">
        <f>ROUND(I126/100*(100-Содержание!$H$43),2)</f>
        <v>9829.33</v>
      </c>
    </row>
    <row r="127" spans="1:10" ht="21" x14ac:dyDescent="0.15">
      <c r="A127" s="39">
        <v>105</v>
      </c>
      <c r="B127" s="40" t="s">
        <v>448</v>
      </c>
      <c r="C127" s="41" t="s">
        <v>449</v>
      </c>
      <c r="D127" s="40" t="s">
        <v>372</v>
      </c>
      <c r="E127" s="40" t="s">
        <v>450</v>
      </c>
      <c r="F127" s="40" t="s">
        <v>234</v>
      </c>
      <c r="G127" s="40" t="s">
        <v>272</v>
      </c>
      <c r="H127" s="40" t="s">
        <v>451</v>
      </c>
      <c r="I127" s="42">
        <v>10045.56</v>
      </c>
      <c r="J127" s="42">
        <f>ROUND(I127/100*(100-Содержание!$H$43),2)</f>
        <v>10045.56</v>
      </c>
    </row>
    <row r="128" spans="1:10" ht="21" x14ac:dyDescent="0.15">
      <c r="A128" s="39">
        <v>106</v>
      </c>
      <c r="B128" s="40" t="s">
        <v>452</v>
      </c>
      <c r="C128" s="41" t="s">
        <v>453</v>
      </c>
      <c r="D128" s="40" t="s">
        <v>368</v>
      </c>
      <c r="E128" s="40" t="s">
        <v>454</v>
      </c>
      <c r="F128" s="40" t="s">
        <v>234</v>
      </c>
      <c r="G128" s="40" t="s">
        <v>262</v>
      </c>
      <c r="H128" s="40" t="s">
        <v>451</v>
      </c>
      <c r="I128" s="42">
        <v>10417.01</v>
      </c>
      <c r="J128" s="42">
        <f>ROUND(I128/100*(100-Содержание!$H$43),2)</f>
        <v>10417.01</v>
      </c>
    </row>
    <row r="129" spans="1:10" ht="21" x14ac:dyDescent="0.15">
      <c r="A129" s="39">
        <v>107</v>
      </c>
      <c r="B129" s="40" t="s">
        <v>452</v>
      </c>
      <c r="C129" s="41" t="s">
        <v>453</v>
      </c>
      <c r="D129" s="40" t="s">
        <v>372</v>
      </c>
      <c r="E129" s="40" t="s">
        <v>454</v>
      </c>
      <c r="F129" s="40" t="s">
        <v>234</v>
      </c>
      <c r="G129" s="40" t="s">
        <v>262</v>
      </c>
      <c r="H129" s="40" t="s">
        <v>451</v>
      </c>
      <c r="I129" s="42">
        <v>10671.4</v>
      </c>
      <c r="J129" s="42">
        <f>ROUND(I129/100*(100-Содержание!$H$43),2)</f>
        <v>10671.4</v>
      </c>
    </row>
    <row r="130" spans="1:10" ht="21" x14ac:dyDescent="0.15">
      <c r="A130" s="39">
        <v>108</v>
      </c>
      <c r="B130" s="40" t="s">
        <v>455</v>
      </c>
      <c r="C130" s="41" t="s">
        <v>456</v>
      </c>
      <c r="D130" s="40" t="s">
        <v>368</v>
      </c>
      <c r="E130" s="40" t="s">
        <v>457</v>
      </c>
      <c r="F130" s="40" t="s">
        <v>234</v>
      </c>
      <c r="G130" s="40" t="s">
        <v>269</v>
      </c>
      <c r="H130" s="40" t="s">
        <v>451</v>
      </c>
      <c r="I130" s="42">
        <v>10427.57</v>
      </c>
      <c r="J130" s="42">
        <f>ROUND(I130/100*(100-Содержание!$H$43),2)</f>
        <v>10427.57</v>
      </c>
    </row>
    <row r="131" spans="1:10" ht="21" x14ac:dyDescent="0.15">
      <c r="A131" s="39">
        <v>109</v>
      </c>
      <c r="B131" s="40" t="s">
        <v>455</v>
      </c>
      <c r="C131" s="41" t="s">
        <v>456</v>
      </c>
      <c r="D131" s="40" t="s">
        <v>372</v>
      </c>
      <c r="E131" s="40" t="s">
        <v>457</v>
      </c>
      <c r="F131" s="40" t="s">
        <v>234</v>
      </c>
      <c r="G131" s="40" t="s">
        <v>269</v>
      </c>
      <c r="H131" s="40" t="s">
        <v>451</v>
      </c>
      <c r="I131" s="42">
        <v>10681.96</v>
      </c>
      <c r="J131" s="42">
        <f>ROUND(I131/100*(100-Содержание!$H$43),2)</f>
        <v>10681.96</v>
      </c>
    </row>
    <row r="132" spans="1:10" ht="21" x14ac:dyDescent="0.15">
      <c r="A132" s="39">
        <v>110</v>
      </c>
      <c r="B132" s="40" t="s">
        <v>458</v>
      </c>
      <c r="C132" s="41" t="s">
        <v>459</v>
      </c>
      <c r="D132" s="40" t="s">
        <v>368</v>
      </c>
      <c r="E132" s="40" t="s">
        <v>441</v>
      </c>
      <c r="F132" s="40" t="s">
        <v>234</v>
      </c>
      <c r="G132" s="40" t="s">
        <v>272</v>
      </c>
      <c r="H132" s="40" t="s">
        <v>371</v>
      </c>
      <c r="I132" s="42">
        <v>10084.89</v>
      </c>
      <c r="J132" s="42">
        <f>ROUND(I132/100*(100-Содержание!$H$43),2)</f>
        <v>10084.89</v>
      </c>
    </row>
    <row r="133" spans="1:10" ht="21" x14ac:dyDescent="0.15">
      <c r="A133" s="39">
        <v>111</v>
      </c>
      <c r="B133" s="40" t="s">
        <v>458</v>
      </c>
      <c r="C133" s="41" t="s">
        <v>459</v>
      </c>
      <c r="D133" s="40" t="s">
        <v>372</v>
      </c>
      <c r="E133" s="40" t="s">
        <v>441</v>
      </c>
      <c r="F133" s="40" t="s">
        <v>234</v>
      </c>
      <c r="G133" s="40" t="s">
        <v>272</v>
      </c>
      <c r="H133" s="40" t="s">
        <v>371</v>
      </c>
      <c r="I133" s="42">
        <v>10303.42</v>
      </c>
      <c r="J133" s="42">
        <f>ROUND(I133/100*(100-Содержание!$H$43),2)</f>
        <v>10303.42</v>
      </c>
    </row>
    <row r="134" spans="1:10" ht="21" x14ac:dyDescent="0.15">
      <c r="A134" s="39">
        <v>112</v>
      </c>
      <c r="B134" s="40" t="s">
        <v>460</v>
      </c>
      <c r="C134" s="41" t="s">
        <v>461</v>
      </c>
      <c r="D134" s="40" t="s">
        <v>368</v>
      </c>
      <c r="E134" s="40" t="s">
        <v>444</v>
      </c>
      <c r="F134" s="40" t="s">
        <v>234</v>
      </c>
      <c r="G134" s="40" t="s">
        <v>262</v>
      </c>
      <c r="H134" s="40" t="s">
        <v>371</v>
      </c>
      <c r="I134" s="42">
        <v>11167.23</v>
      </c>
      <c r="J134" s="42">
        <f>ROUND(I134/100*(100-Содержание!$H$43),2)</f>
        <v>11167.23</v>
      </c>
    </row>
    <row r="135" spans="1:10" ht="21" x14ac:dyDescent="0.15">
      <c r="A135" s="39">
        <v>113</v>
      </c>
      <c r="B135" s="40" t="s">
        <v>460</v>
      </c>
      <c r="C135" s="41" t="s">
        <v>461</v>
      </c>
      <c r="D135" s="40" t="s">
        <v>372</v>
      </c>
      <c r="E135" s="40" t="s">
        <v>444</v>
      </c>
      <c r="F135" s="40" t="s">
        <v>234</v>
      </c>
      <c r="G135" s="40" t="s">
        <v>262</v>
      </c>
      <c r="H135" s="40" t="s">
        <v>371</v>
      </c>
      <c r="I135" s="42">
        <v>11424.32</v>
      </c>
      <c r="J135" s="42">
        <f>ROUND(I135/100*(100-Содержание!$H$43),2)</f>
        <v>11424.32</v>
      </c>
    </row>
    <row r="136" spans="1:10" ht="21" x14ac:dyDescent="0.15">
      <c r="A136" s="39">
        <v>114</v>
      </c>
      <c r="B136" s="40" t="s">
        <v>462</v>
      </c>
      <c r="C136" s="41" t="s">
        <v>463</v>
      </c>
      <c r="D136" s="40" t="s">
        <v>368</v>
      </c>
      <c r="E136" s="40" t="s">
        <v>447</v>
      </c>
      <c r="F136" s="40" t="s">
        <v>234</v>
      </c>
      <c r="G136" s="40" t="s">
        <v>269</v>
      </c>
      <c r="H136" s="40" t="s">
        <v>371</v>
      </c>
      <c r="I136" s="42">
        <v>11195.48</v>
      </c>
      <c r="J136" s="42">
        <f>ROUND(I136/100*(100-Содержание!$H$43),2)</f>
        <v>11195.48</v>
      </c>
    </row>
    <row r="137" spans="1:10" ht="21" x14ac:dyDescent="0.15">
      <c r="A137" s="39">
        <v>115</v>
      </c>
      <c r="B137" s="40" t="s">
        <v>462</v>
      </c>
      <c r="C137" s="41" t="s">
        <v>463</v>
      </c>
      <c r="D137" s="40" t="s">
        <v>372</v>
      </c>
      <c r="E137" s="40" t="s">
        <v>447</v>
      </c>
      <c r="F137" s="40" t="s">
        <v>234</v>
      </c>
      <c r="G137" s="40" t="s">
        <v>269</v>
      </c>
      <c r="H137" s="40" t="s">
        <v>371</v>
      </c>
      <c r="I137" s="42">
        <v>11452.57</v>
      </c>
      <c r="J137" s="42">
        <f>ROUND(I137/100*(100-Содержание!$H$43),2)</f>
        <v>11452.57</v>
      </c>
    </row>
    <row r="138" spans="1:10" ht="21" x14ac:dyDescent="0.15">
      <c r="A138" s="39">
        <v>116</v>
      </c>
      <c r="B138" s="40" t="s">
        <v>464</v>
      </c>
      <c r="C138" s="41" t="s">
        <v>465</v>
      </c>
      <c r="D138" s="40" t="s">
        <v>368</v>
      </c>
      <c r="E138" s="40" t="s">
        <v>450</v>
      </c>
      <c r="F138" s="40" t="s">
        <v>234</v>
      </c>
      <c r="G138" s="40" t="s">
        <v>272</v>
      </c>
      <c r="H138" s="40" t="s">
        <v>451</v>
      </c>
      <c r="I138" s="42">
        <v>10814.57</v>
      </c>
      <c r="J138" s="42">
        <f>ROUND(I138/100*(100-Содержание!$H$43),2)</f>
        <v>10814.57</v>
      </c>
    </row>
    <row r="139" spans="1:10" ht="21" x14ac:dyDescent="0.15">
      <c r="A139" s="39">
        <v>117</v>
      </c>
      <c r="B139" s="40" t="s">
        <v>464</v>
      </c>
      <c r="C139" s="41" t="s">
        <v>465</v>
      </c>
      <c r="D139" s="40" t="s">
        <v>372</v>
      </c>
      <c r="E139" s="40" t="s">
        <v>450</v>
      </c>
      <c r="F139" s="40" t="s">
        <v>234</v>
      </c>
      <c r="G139" s="40" t="s">
        <v>272</v>
      </c>
      <c r="H139" s="40" t="s">
        <v>451</v>
      </c>
      <c r="I139" s="42">
        <v>11033.1</v>
      </c>
      <c r="J139" s="42">
        <f>ROUND(I139/100*(100-Содержание!$H$43),2)</f>
        <v>11033.1</v>
      </c>
    </row>
    <row r="140" spans="1:10" ht="21" x14ac:dyDescent="0.15">
      <c r="A140" s="39">
        <v>118</v>
      </c>
      <c r="B140" s="40" t="s">
        <v>466</v>
      </c>
      <c r="C140" s="41" t="s">
        <v>467</v>
      </c>
      <c r="D140" s="40" t="s">
        <v>368</v>
      </c>
      <c r="E140" s="40" t="s">
        <v>454</v>
      </c>
      <c r="F140" s="40" t="s">
        <v>234</v>
      </c>
      <c r="G140" s="40" t="s">
        <v>262</v>
      </c>
      <c r="H140" s="40" t="s">
        <v>451</v>
      </c>
      <c r="I140" s="42">
        <v>11408.5</v>
      </c>
      <c r="J140" s="42">
        <f>ROUND(I140/100*(100-Содержание!$H$43),2)</f>
        <v>11408.5</v>
      </c>
    </row>
    <row r="141" spans="1:10" ht="21" x14ac:dyDescent="0.15">
      <c r="A141" s="39">
        <v>119</v>
      </c>
      <c r="B141" s="40" t="s">
        <v>466</v>
      </c>
      <c r="C141" s="41" t="s">
        <v>467</v>
      </c>
      <c r="D141" s="40" t="s">
        <v>372</v>
      </c>
      <c r="E141" s="40" t="s">
        <v>454</v>
      </c>
      <c r="F141" s="40" t="s">
        <v>234</v>
      </c>
      <c r="G141" s="40" t="s">
        <v>262</v>
      </c>
      <c r="H141" s="40" t="s">
        <v>451</v>
      </c>
      <c r="I141" s="42">
        <v>11665.59</v>
      </c>
      <c r="J141" s="42">
        <f>ROUND(I141/100*(100-Содержание!$H$43),2)</f>
        <v>11665.59</v>
      </c>
    </row>
    <row r="142" spans="1:10" ht="21" x14ac:dyDescent="0.15">
      <c r="A142" s="39">
        <v>120</v>
      </c>
      <c r="B142" s="40" t="s">
        <v>468</v>
      </c>
      <c r="C142" s="41" t="s">
        <v>469</v>
      </c>
      <c r="D142" s="40" t="s">
        <v>368</v>
      </c>
      <c r="E142" s="40" t="s">
        <v>457</v>
      </c>
      <c r="F142" s="40" t="s">
        <v>234</v>
      </c>
      <c r="G142" s="40" t="s">
        <v>269</v>
      </c>
      <c r="H142" s="40" t="s">
        <v>451</v>
      </c>
      <c r="I142" s="42">
        <v>11419.18</v>
      </c>
      <c r="J142" s="42">
        <f>ROUND(I142/100*(100-Содержание!$H$43),2)</f>
        <v>11419.18</v>
      </c>
    </row>
    <row r="143" spans="1:10" ht="21" x14ac:dyDescent="0.15">
      <c r="A143" s="39">
        <v>121</v>
      </c>
      <c r="B143" s="40" t="s">
        <v>468</v>
      </c>
      <c r="C143" s="41" t="s">
        <v>469</v>
      </c>
      <c r="D143" s="40" t="s">
        <v>372</v>
      </c>
      <c r="E143" s="40" t="s">
        <v>457</v>
      </c>
      <c r="F143" s="40" t="s">
        <v>234</v>
      </c>
      <c r="G143" s="40" t="s">
        <v>269</v>
      </c>
      <c r="H143" s="40" t="s">
        <v>451</v>
      </c>
      <c r="I143" s="42">
        <v>11676.27</v>
      </c>
      <c r="J143" s="42">
        <f>ROUND(I143/100*(100-Содержание!$H$43),2)</f>
        <v>11676.27</v>
      </c>
    </row>
    <row r="144" spans="1:10" x14ac:dyDescent="0.15">
      <c r="A144" s="43"/>
      <c r="B144" s="44"/>
      <c r="C144" s="45"/>
      <c r="D144" s="44"/>
      <c r="E144" s="44"/>
      <c r="F144" s="44"/>
      <c r="G144" s="44"/>
      <c r="H144" s="44"/>
      <c r="I144" s="46"/>
      <c r="J144" s="46"/>
    </row>
    <row r="145" spans="1:10" ht="31.5" x14ac:dyDescent="0.15">
      <c r="A145" s="39">
        <v>122</v>
      </c>
      <c r="B145" s="40" t="s">
        <v>470</v>
      </c>
      <c r="C145" s="41" t="s">
        <v>471</v>
      </c>
      <c r="D145" s="40" t="s">
        <v>244</v>
      </c>
      <c r="E145" s="40" t="s">
        <v>472</v>
      </c>
      <c r="F145" s="40" t="s">
        <v>473</v>
      </c>
      <c r="G145" s="40" t="s">
        <v>473</v>
      </c>
      <c r="H145" s="40" t="s">
        <v>371</v>
      </c>
      <c r="I145" s="42">
        <v>1154.8699999999999</v>
      </c>
      <c r="J145" s="42">
        <f>ROUND(I145/100*(100-Содержание!$H$43),2)</f>
        <v>1154.8699999999999</v>
      </c>
    </row>
    <row r="146" spans="1:10" ht="31.5" x14ac:dyDescent="0.15">
      <c r="A146" s="39">
        <v>123</v>
      </c>
      <c r="B146" s="40" t="s">
        <v>474</v>
      </c>
      <c r="C146" s="41" t="s">
        <v>475</v>
      </c>
      <c r="D146" s="40" t="s">
        <v>244</v>
      </c>
      <c r="E146" s="40" t="s">
        <v>476</v>
      </c>
      <c r="F146" s="40" t="s">
        <v>473</v>
      </c>
      <c r="G146" s="40" t="s">
        <v>473</v>
      </c>
      <c r="H146" s="40" t="s">
        <v>451</v>
      </c>
      <c r="I146" s="42">
        <v>1406.27</v>
      </c>
      <c r="J146" s="42">
        <f>ROUND(I146/100*(100-Содержание!$H$43),2)</f>
        <v>1406.27</v>
      </c>
    </row>
    <row r="147" spans="1:10" x14ac:dyDescent="0.15">
      <c r="A147" s="43"/>
      <c r="B147" s="44"/>
      <c r="C147" s="45"/>
      <c r="D147" s="44"/>
      <c r="E147" s="44"/>
      <c r="F147" s="44"/>
      <c r="G147" s="44"/>
      <c r="H147" s="44"/>
      <c r="I147" s="46"/>
      <c r="J147" s="46"/>
    </row>
    <row r="148" spans="1:10" x14ac:dyDescent="0.15">
      <c r="A148" s="39">
        <v>124</v>
      </c>
      <c r="B148" s="40" t="s">
        <v>477</v>
      </c>
      <c r="C148" s="41" t="s">
        <v>478</v>
      </c>
      <c r="D148" s="40" t="s">
        <v>244</v>
      </c>
      <c r="E148" s="40" t="s">
        <v>479</v>
      </c>
      <c r="F148" s="40" t="s">
        <v>430</v>
      </c>
      <c r="G148" s="40" t="s">
        <v>313</v>
      </c>
      <c r="H148" s="40" t="s">
        <v>480</v>
      </c>
      <c r="I148" s="42">
        <v>1232.17</v>
      </c>
      <c r="J148" s="42">
        <f>ROUND(I148/100*(100-Содержание!$H$43),2)</f>
        <v>1232.17</v>
      </c>
    </row>
    <row r="149" spans="1:10" x14ac:dyDescent="0.15">
      <c r="A149" s="39">
        <v>125</v>
      </c>
      <c r="B149" s="40" t="s">
        <v>481</v>
      </c>
      <c r="C149" s="41" t="s">
        <v>482</v>
      </c>
      <c r="D149" s="40" t="s">
        <v>244</v>
      </c>
      <c r="E149" s="40" t="s">
        <v>483</v>
      </c>
      <c r="F149" s="40" t="s">
        <v>430</v>
      </c>
      <c r="G149" s="40" t="s">
        <v>313</v>
      </c>
      <c r="H149" s="40" t="s">
        <v>484</v>
      </c>
      <c r="I149" s="42">
        <v>1194.57</v>
      </c>
      <c r="J149" s="42">
        <f>ROUND(I149/100*(100-Содержание!$H$43),2)</f>
        <v>1194.57</v>
      </c>
    </row>
    <row r="150" spans="1:10" x14ac:dyDescent="0.15">
      <c r="A150" s="39">
        <v>126</v>
      </c>
      <c r="B150" s="40" t="s">
        <v>485</v>
      </c>
      <c r="C150" s="41" t="s">
        <v>486</v>
      </c>
      <c r="D150" s="40" t="s">
        <v>244</v>
      </c>
      <c r="E150" s="40" t="s">
        <v>487</v>
      </c>
      <c r="F150" s="40" t="s">
        <v>430</v>
      </c>
      <c r="G150" s="40" t="s">
        <v>313</v>
      </c>
      <c r="H150" s="40" t="s">
        <v>371</v>
      </c>
      <c r="I150" s="42">
        <v>1453.3</v>
      </c>
      <c r="J150" s="42">
        <f>ROUND(I150/100*(100-Содержание!$H$43),2)</f>
        <v>1453.3</v>
      </c>
    </row>
    <row r="151" spans="1:10" x14ac:dyDescent="0.15">
      <c r="A151" s="39">
        <v>127</v>
      </c>
      <c r="B151" s="40" t="s">
        <v>488</v>
      </c>
      <c r="C151" s="41" t="s">
        <v>489</v>
      </c>
      <c r="D151" s="40" t="s">
        <v>244</v>
      </c>
      <c r="E151" s="40" t="s">
        <v>490</v>
      </c>
      <c r="F151" s="40" t="s">
        <v>430</v>
      </c>
      <c r="G151" s="40" t="s">
        <v>313</v>
      </c>
      <c r="H151" s="40" t="s">
        <v>451</v>
      </c>
      <c r="I151" s="42">
        <v>1538.67</v>
      </c>
      <c r="J151" s="42">
        <f>ROUND(I151/100*(100-Содержание!$H$43),2)</f>
        <v>1538.67</v>
      </c>
    </row>
  </sheetData>
  <mergeCells count="2">
    <mergeCell ref="A1:J1"/>
    <mergeCell ref="A2:D2"/>
  </mergeCells>
  <hyperlinks>
    <hyperlink ref="A2" location="'Содержание'!R43C3" display="На Главную" xr:uid="{19DAA0D1-1DF9-4A0B-9C07-5AA013BAF4C9}"/>
  </hyperlinks>
  <pageMargins left="0" right="0" top="0" bottom="0" header="0.3" footer="0.3"/>
  <pageSetup paperSize="9" fitToHeight="999" orientation="landscape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3F224-1D48-4699-8C7D-1C9D4A5B7E88}">
  <sheetPr>
    <outlinePr summaryBelow="0"/>
    <pageSetUpPr fitToPage="1"/>
  </sheetPr>
  <dimension ref="A1:J165"/>
  <sheetViews>
    <sheetView showGridLines="0" showRowColHeaders="0" view="pageLayout" zoomScaleNormal="100" workbookViewId="0">
      <selection sqref="A1:J1"/>
    </sheetView>
  </sheetViews>
  <sheetFormatPr defaultColWidth="9.140625" defaultRowHeight="11.25" x14ac:dyDescent="0.15"/>
  <cols>
    <col min="1" max="1" width="5.7109375" style="3" customWidth="1"/>
    <col min="2" max="2" width="10" style="3" customWidth="1"/>
    <col min="3" max="3" width="33" style="3" customWidth="1"/>
    <col min="4" max="4" width="18.28515625" style="3" customWidth="1"/>
    <col min="5" max="5" width="14.5703125" style="3" customWidth="1"/>
    <col min="6" max="8" width="9" style="3" customWidth="1"/>
    <col min="9" max="9" width="12.7109375" style="3" customWidth="1"/>
    <col min="10" max="10" width="14.7109375" style="3" customWidth="1"/>
    <col min="11" max="16384" width="9.140625" style="3"/>
  </cols>
  <sheetData>
    <row r="1" spans="1:10" ht="35.1" customHeight="1" x14ac:dyDescent="0.15">
      <c r="A1" s="36" t="s">
        <v>491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ht="15" x14ac:dyDescent="0.25">
      <c r="A2" s="37" t="s">
        <v>6</v>
      </c>
      <c r="B2" s="37"/>
      <c r="C2" s="37"/>
      <c r="D2" s="37"/>
    </row>
    <row r="5" spans="1:10" ht="200.1" customHeight="1" x14ac:dyDescent="0.15"/>
    <row r="6" spans="1:10" ht="45" x14ac:dyDescent="0.15">
      <c r="A6" s="38" t="s">
        <v>224</v>
      </c>
      <c r="B6" s="38" t="s">
        <v>225</v>
      </c>
      <c r="C6" s="38" t="s">
        <v>226</v>
      </c>
      <c r="D6" s="38" t="s">
        <v>227</v>
      </c>
      <c r="E6" s="38" t="s">
        <v>13</v>
      </c>
      <c r="F6" s="38" t="s">
        <v>228</v>
      </c>
      <c r="G6" s="38" t="s">
        <v>229</v>
      </c>
      <c r="H6" s="38" t="s">
        <v>230</v>
      </c>
      <c r="I6" s="38" t="s">
        <v>231</v>
      </c>
      <c r="J6" s="38" t="str">
        <f>CONCATENATE("Цена с учетом скидки ",Содержание!$H$45,"%")</f>
        <v>Цена с учетом скидки %</v>
      </c>
    </row>
    <row r="7" spans="1:10" x14ac:dyDescent="0.15">
      <c r="A7" s="43"/>
      <c r="B7" s="44"/>
      <c r="C7" s="45"/>
      <c r="D7" s="44"/>
      <c r="E7" s="44"/>
      <c r="F7" s="44"/>
      <c r="G7" s="44"/>
      <c r="H7" s="44"/>
      <c r="I7" s="46"/>
      <c r="J7" s="46"/>
    </row>
    <row r="8" spans="1:10" ht="21" x14ac:dyDescent="0.15">
      <c r="A8" s="39">
        <v>1</v>
      </c>
      <c r="B8" s="40" t="s">
        <v>492</v>
      </c>
      <c r="C8" s="41" t="s">
        <v>493</v>
      </c>
      <c r="D8" s="40" t="s">
        <v>234</v>
      </c>
      <c r="E8" s="40" t="s">
        <v>240</v>
      </c>
      <c r="F8" s="40" t="s">
        <v>269</v>
      </c>
      <c r="G8" s="40" t="s">
        <v>494</v>
      </c>
      <c r="H8" s="40" t="s">
        <v>495</v>
      </c>
      <c r="I8" s="42">
        <v>72410.3</v>
      </c>
      <c r="J8" s="42">
        <f>ROUND(I8/100*(100-Содержание!$H$45),2)</f>
        <v>72410.3</v>
      </c>
    </row>
    <row r="9" spans="1:10" ht="21" x14ac:dyDescent="0.15">
      <c r="A9" s="39">
        <v>2</v>
      </c>
      <c r="B9" s="40" t="s">
        <v>496</v>
      </c>
      <c r="C9" s="41" t="s">
        <v>497</v>
      </c>
      <c r="D9" s="40" t="s">
        <v>234</v>
      </c>
      <c r="E9" s="40" t="s">
        <v>112</v>
      </c>
      <c r="F9" s="40" t="s">
        <v>498</v>
      </c>
      <c r="G9" s="40" t="s">
        <v>494</v>
      </c>
      <c r="H9" s="40" t="s">
        <v>495</v>
      </c>
      <c r="I9" s="42">
        <v>55555.56</v>
      </c>
      <c r="J9" s="42">
        <f>ROUND(I9/100*(100-Содержание!$H$45),2)</f>
        <v>55555.56</v>
      </c>
    </row>
    <row r="10" spans="1:10" ht="21" x14ac:dyDescent="0.15">
      <c r="A10" s="39">
        <v>3</v>
      </c>
      <c r="B10" s="40" t="s">
        <v>499</v>
      </c>
      <c r="C10" s="41" t="s">
        <v>500</v>
      </c>
      <c r="D10" s="40" t="s">
        <v>234</v>
      </c>
      <c r="E10" s="40" t="s">
        <v>112</v>
      </c>
      <c r="F10" s="40" t="s">
        <v>501</v>
      </c>
      <c r="G10" s="40" t="s">
        <v>494</v>
      </c>
      <c r="H10" s="40" t="s">
        <v>495</v>
      </c>
      <c r="I10" s="42">
        <v>76571.429999999993</v>
      </c>
      <c r="J10" s="42">
        <f>ROUND(I10/100*(100-Содержание!$H$45),2)</f>
        <v>76571.429999999993</v>
      </c>
    </row>
    <row r="11" spans="1:10" ht="21" x14ac:dyDescent="0.15">
      <c r="A11" s="39">
        <v>4</v>
      </c>
      <c r="B11" s="40" t="s">
        <v>502</v>
      </c>
      <c r="C11" s="41" t="s">
        <v>503</v>
      </c>
      <c r="D11" s="40" t="s">
        <v>234</v>
      </c>
      <c r="E11" s="40" t="s">
        <v>112</v>
      </c>
      <c r="F11" s="40" t="s">
        <v>237</v>
      </c>
      <c r="G11" s="40" t="s">
        <v>494</v>
      </c>
      <c r="H11" s="40" t="s">
        <v>504</v>
      </c>
      <c r="I11" s="42">
        <v>77870</v>
      </c>
      <c r="J11" s="42">
        <f>ROUND(I11/100*(100-Содержание!$H$45),2)</f>
        <v>77870</v>
      </c>
    </row>
    <row r="12" spans="1:10" x14ac:dyDescent="0.15">
      <c r="A12" s="43"/>
      <c r="B12" s="44"/>
      <c r="C12" s="45"/>
      <c r="D12" s="44"/>
      <c r="E12" s="44"/>
      <c r="F12" s="44"/>
      <c r="G12" s="44"/>
      <c r="H12" s="44"/>
      <c r="I12" s="46"/>
      <c r="J12" s="46"/>
    </row>
    <row r="13" spans="1:10" ht="21" x14ac:dyDescent="0.15">
      <c r="A13" s="39">
        <v>5</v>
      </c>
      <c r="B13" s="40" t="s">
        <v>505</v>
      </c>
      <c r="C13" s="41" t="s">
        <v>506</v>
      </c>
      <c r="D13" s="40" t="s">
        <v>234</v>
      </c>
      <c r="E13" s="40" t="s">
        <v>234</v>
      </c>
      <c r="F13" s="40" t="s">
        <v>269</v>
      </c>
      <c r="G13" s="40" t="s">
        <v>507</v>
      </c>
      <c r="H13" s="40" t="s">
        <v>508</v>
      </c>
      <c r="I13" s="42">
        <v>18918.919999999998</v>
      </c>
      <c r="J13" s="42">
        <f>ROUND(I13/100*(100-Содержание!$H$45),2)</f>
        <v>18918.919999999998</v>
      </c>
    </row>
    <row r="14" spans="1:10" ht="21" x14ac:dyDescent="0.15">
      <c r="A14" s="39">
        <v>6</v>
      </c>
      <c r="B14" s="40" t="s">
        <v>509</v>
      </c>
      <c r="C14" s="41" t="s">
        <v>510</v>
      </c>
      <c r="D14" s="40" t="s">
        <v>234</v>
      </c>
      <c r="E14" s="40" t="s">
        <v>234</v>
      </c>
      <c r="F14" s="40" t="s">
        <v>269</v>
      </c>
      <c r="G14" s="40" t="s">
        <v>507</v>
      </c>
      <c r="H14" s="40" t="s">
        <v>508</v>
      </c>
      <c r="I14" s="42">
        <v>18918.919999999998</v>
      </c>
      <c r="J14" s="42">
        <f>ROUND(I14/100*(100-Содержание!$H$45),2)</f>
        <v>18918.919999999998</v>
      </c>
    </row>
    <row r="15" spans="1:10" ht="31.5" x14ac:dyDescent="0.15">
      <c r="A15" s="39">
        <v>7</v>
      </c>
      <c r="B15" s="40" t="s">
        <v>511</v>
      </c>
      <c r="C15" s="41" t="s">
        <v>512</v>
      </c>
      <c r="D15" s="40" t="s">
        <v>234</v>
      </c>
      <c r="E15" s="40" t="s">
        <v>234</v>
      </c>
      <c r="F15" s="40" t="s">
        <v>269</v>
      </c>
      <c r="G15" s="40" t="s">
        <v>507</v>
      </c>
      <c r="H15" s="40" t="s">
        <v>508</v>
      </c>
      <c r="I15" s="42">
        <v>20270.27</v>
      </c>
      <c r="J15" s="42">
        <f>ROUND(I15/100*(100-Содержание!$H$45),2)</f>
        <v>20270.27</v>
      </c>
    </row>
    <row r="16" spans="1:10" x14ac:dyDescent="0.15">
      <c r="A16" s="43"/>
      <c r="B16" s="44"/>
      <c r="C16" s="45"/>
      <c r="D16" s="44"/>
      <c r="E16" s="44"/>
      <c r="F16" s="44"/>
      <c r="G16" s="44"/>
      <c r="H16" s="44"/>
      <c r="I16" s="46"/>
      <c r="J16" s="46"/>
    </row>
    <row r="17" spans="1:10" ht="21" x14ac:dyDescent="0.15">
      <c r="A17" s="39">
        <v>8</v>
      </c>
      <c r="B17" s="40" t="s">
        <v>513</v>
      </c>
      <c r="C17" s="41" t="s">
        <v>514</v>
      </c>
      <c r="D17" s="40" t="s">
        <v>234</v>
      </c>
      <c r="E17" s="40" t="s">
        <v>515</v>
      </c>
      <c r="F17" s="40" t="s">
        <v>256</v>
      </c>
      <c r="G17" s="40" t="s">
        <v>234</v>
      </c>
      <c r="H17" s="40" t="s">
        <v>371</v>
      </c>
      <c r="I17" s="42">
        <v>1863.31</v>
      </c>
      <c r="J17" s="42">
        <f>ROUND(I17/100*(100-Содержание!$H$45),2)</f>
        <v>1863.31</v>
      </c>
    </row>
    <row r="18" spans="1:10" ht="21" x14ac:dyDescent="0.15">
      <c r="A18" s="39">
        <v>9</v>
      </c>
      <c r="B18" s="40" t="s">
        <v>516</v>
      </c>
      <c r="C18" s="41" t="s">
        <v>517</v>
      </c>
      <c r="D18" s="40" t="s">
        <v>234</v>
      </c>
      <c r="E18" s="40" t="s">
        <v>441</v>
      </c>
      <c r="F18" s="40" t="s">
        <v>272</v>
      </c>
      <c r="G18" s="40" t="s">
        <v>234</v>
      </c>
      <c r="H18" s="40" t="s">
        <v>371</v>
      </c>
      <c r="I18" s="42">
        <v>2747.71</v>
      </c>
      <c r="J18" s="42">
        <f>ROUND(I18/100*(100-Содержание!$H$45),2)</f>
        <v>2747.71</v>
      </c>
    </row>
    <row r="19" spans="1:10" ht="21" x14ac:dyDescent="0.15">
      <c r="A19" s="39">
        <v>10</v>
      </c>
      <c r="B19" s="40" t="s">
        <v>518</v>
      </c>
      <c r="C19" s="41" t="s">
        <v>519</v>
      </c>
      <c r="D19" s="40" t="s">
        <v>234</v>
      </c>
      <c r="E19" s="40" t="s">
        <v>444</v>
      </c>
      <c r="F19" s="40" t="s">
        <v>262</v>
      </c>
      <c r="G19" s="40" t="s">
        <v>234</v>
      </c>
      <c r="H19" s="40" t="s">
        <v>371</v>
      </c>
      <c r="I19" s="42">
        <v>3254.66</v>
      </c>
      <c r="J19" s="42">
        <f>ROUND(I19/100*(100-Содержание!$H$45),2)</f>
        <v>3254.66</v>
      </c>
    </row>
    <row r="20" spans="1:10" ht="21" x14ac:dyDescent="0.15">
      <c r="A20" s="39">
        <v>11</v>
      </c>
      <c r="B20" s="40" t="s">
        <v>520</v>
      </c>
      <c r="C20" s="41" t="s">
        <v>521</v>
      </c>
      <c r="D20" s="40" t="s">
        <v>234</v>
      </c>
      <c r="E20" s="40" t="s">
        <v>447</v>
      </c>
      <c r="F20" s="40" t="s">
        <v>269</v>
      </c>
      <c r="G20" s="40" t="s">
        <v>234</v>
      </c>
      <c r="H20" s="40" t="s">
        <v>371</v>
      </c>
      <c r="I20" s="42">
        <v>3262.66</v>
      </c>
      <c r="J20" s="42">
        <f>ROUND(I20/100*(100-Содержание!$H$45),2)</f>
        <v>3262.66</v>
      </c>
    </row>
    <row r="21" spans="1:10" ht="21" x14ac:dyDescent="0.15">
      <c r="A21" s="39">
        <v>12</v>
      </c>
      <c r="B21" s="40" t="s">
        <v>522</v>
      </c>
      <c r="C21" s="41" t="s">
        <v>523</v>
      </c>
      <c r="D21" s="40" t="s">
        <v>234</v>
      </c>
      <c r="E21" s="40" t="s">
        <v>524</v>
      </c>
      <c r="F21" s="40" t="s">
        <v>256</v>
      </c>
      <c r="G21" s="40" t="s">
        <v>234</v>
      </c>
      <c r="H21" s="40" t="s">
        <v>451</v>
      </c>
      <c r="I21" s="42">
        <v>3002.87</v>
      </c>
      <c r="J21" s="42">
        <f>ROUND(I21/100*(100-Содержание!$H$45),2)</f>
        <v>3002.87</v>
      </c>
    </row>
    <row r="22" spans="1:10" ht="21" x14ac:dyDescent="0.15">
      <c r="A22" s="39">
        <v>13</v>
      </c>
      <c r="B22" s="40" t="s">
        <v>525</v>
      </c>
      <c r="C22" s="41" t="s">
        <v>526</v>
      </c>
      <c r="D22" s="40" t="s">
        <v>234</v>
      </c>
      <c r="E22" s="40" t="s">
        <v>450</v>
      </c>
      <c r="F22" s="40" t="s">
        <v>272</v>
      </c>
      <c r="G22" s="40" t="s">
        <v>234</v>
      </c>
      <c r="H22" s="40" t="s">
        <v>451</v>
      </c>
      <c r="I22" s="42">
        <v>3022.44</v>
      </c>
      <c r="J22" s="42">
        <f>ROUND(I22/100*(100-Содержание!$H$45),2)</f>
        <v>3022.44</v>
      </c>
    </row>
    <row r="23" spans="1:10" ht="21" x14ac:dyDescent="0.15">
      <c r="A23" s="39">
        <v>14</v>
      </c>
      <c r="B23" s="40" t="s">
        <v>527</v>
      </c>
      <c r="C23" s="41" t="s">
        <v>528</v>
      </c>
      <c r="D23" s="40" t="s">
        <v>234</v>
      </c>
      <c r="E23" s="40" t="s">
        <v>454</v>
      </c>
      <c r="F23" s="40" t="s">
        <v>262</v>
      </c>
      <c r="G23" s="40" t="s">
        <v>234</v>
      </c>
      <c r="H23" s="40" t="s">
        <v>451</v>
      </c>
      <c r="I23" s="42">
        <v>3598.64</v>
      </c>
      <c r="J23" s="42">
        <f>ROUND(I23/100*(100-Содержание!$H$45),2)</f>
        <v>3598.64</v>
      </c>
    </row>
    <row r="24" spans="1:10" ht="21" x14ac:dyDescent="0.15">
      <c r="A24" s="39">
        <v>15</v>
      </c>
      <c r="B24" s="40" t="s">
        <v>529</v>
      </c>
      <c r="C24" s="41" t="s">
        <v>530</v>
      </c>
      <c r="D24" s="40" t="s">
        <v>234</v>
      </c>
      <c r="E24" s="40" t="s">
        <v>457</v>
      </c>
      <c r="F24" s="40" t="s">
        <v>269</v>
      </c>
      <c r="G24" s="40" t="s">
        <v>234</v>
      </c>
      <c r="H24" s="40" t="s">
        <v>451</v>
      </c>
      <c r="I24" s="42">
        <v>3607.53</v>
      </c>
      <c r="J24" s="42">
        <f>ROUND(I24/100*(100-Содержание!$H$45),2)</f>
        <v>3607.53</v>
      </c>
    </row>
    <row r="25" spans="1:10" x14ac:dyDescent="0.15">
      <c r="A25" s="43"/>
      <c r="B25" s="44"/>
      <c r="C25" s="45"/>
      <c r="D25" s="44"/>
      <c r="E25" s="44"/>
      <c r="F25" s="44"/>
      <c r="G25" s="44"/>
      <c r="H25" s="44"/>
      <c r="I25" s="46"/>
      <c r="J25" s="46"/>
    </row>
    <row r="26" spans="1:10" ht="21" x14ac:dyDescent="0.15">
      <c r="A26" s="39">
        <v>16</v>
      </c>
      <c r="B26" s="40" t="s">
        <v>531</v>
      </c>
      <c r="C26" s="41" t="s">
        <v>532</v>
      </c>
      <c r="D26" s="40" t="s">
        <v>234</v>
      </c>
      <c r="E26" s="40" t="s">
        <v>240</v>
      </c>
      <c r="F26" s="40" t="s">
        <v>241</v>
      </c>
      <c r="G26" s="40" t="s">
        <v>256</v>
      </c>
      <c r="H26" s="40" t="s">
        <v>533</v>
      </c>
      <c r="I26" s="42">
        <v>1179.07</v>
      </c>
      <c r="J26" s="42">
        <f>ROUND(I26/100*(100-Содержание!$H$45),2)</f>
        <v>1179.07</v>
      </c>
    </row>
    <row r="27" spans="1:10" ht="21" x14ac:dyDescent="0.15">
      <c r="A27" s="39">
        <v>17</v>
      </c>
      <c r="B27" s="40" t="s">
        <v>534</v>
      </c>
      <c r="C27" s="41" t="s">
        <v>535</v>
      </c>
      <c r="D27" s="40" t="s">
        <v>234</v>
      </c>
      <c r="E27" s="40" t="s">
        <v>240</v>
      </c>
      <c r="F27" s="40" t="s">
        <v>241</v>
      </c>
      <c r="G27" s="40" t="s">
        <v>256</v>
      </c>
      <c r="H27" s="40" t="s">
        <v>533</v>
      </c>
      <c r="I27" s="42">
        <v>1195.3499999999999</v>
      </c>
      <c r="J27" s="42">
        <f>ROUND(I27/100*(100-Содержание!$H$45),2)</f>
        <v>1195.3499999999999</v>
      </c>
    </row>
    <row r="28" spans="1:10" ht="21" x14ac:dyDescent="0.15">
      <c r="A28" s="39">
        <v>18</v>
      </c>
      <c r="B28" s="40" t="s">
        <v>536</v>
      </c>
      <c r="C28" s="41" t="s">
        <v>537</v>
      </c>
      <c r="D28" s="40" t="s">
        <v>234</v>
      </c>
      <c r="E28" s="40" t="s">
        <v>240</v>
      </c>
      <c r="F28" s="40" t="s">
        <v>241</v>
      </c>
      <c r="G28" s="40" t="s">
        <v>256</v>
      </c>
      <c r="H28" s="40" t="s">
        <v>263</v>
      </c>
      <c r="I28" s="42">
        <v>1286.05</v>
      </c>
      <c r="J28" s="42">
        <f>ROUND(I28/100*(100-Содержание!$H$45),2)</f>
        <v>1286.05</v>
      </c>
    </row>
    <row r="29" spans="1:10" ht="21" x14ac:dyDescent="0.15">
      <c r="A29" s="39">
        <v>19</v>
      </c>
      <c r="B29" s="40" t="s">
        <v>538</v>
      </c>
      <c r="C29" s="41" t="s">
        <v>539</v>
      </c>
      <c r="D29" s="40" t="s">
        <v>234</v>
      </c>
      <c r="E29" s="40" t="s">
        <v>240</v>
      </c>
      <c r="F29" s="40" t="s">
        <v>540</v>
      </c>
      <c r="G29" s="40" t="s">
        <v>256</v>
      </c>
      <c r="H29" s="40" t="s">
        <v>533</v>
      </c>
      <c r="I29" s="42">
        <v>937.21</v>
      </c>
      <c r="J29" s="42">
        <f>ROUND(I29/100*(100-Содержание!$H$45),2)</f>
        <v>937.21</v>
      </c>
    </row>
    <row r="30" spans="1:10" ht="21" x14ac:dyDescent="0.15">
      <c r="A30" s="39">
        <v>20</v>
      </c>
      <c r="B30" s="40" t="s">
        <v>541</v>
      </c>
      <c r="C30" s="41" t="s">
        <v>542</v>
      </c>
      <c r="D30" s="40" t="s">
        <v>234</v>
      </c>
      <c r="E30" s="40" t="s">
        <v>240</v>
      </c>
      <c r="F30" s="40" t="s">
        <v>540</v>
      </c>
      <c r="G30" s="40" t="s">
        <v>256</v>
      </c>
      <c r="H30" s="40" t="s">
        <v>263</v>
      </c>
      <c r="I30" s="42">
        <v>1088.3699999999999</v>
      </c>
      <c r="J30" s="42">
        <f>ROUND(I30/100*(100-Содержание!$H$45),2)</f>
        <v>1088.3699999999999</v>
      </c>
    </row>
    <row r="31" spans="1:10" ht="21" x14ac:dyDescent="0.15">
      <c r="A31" s="39">
        <v>21</v>
      </c>
      <c r="B31" s="40" t="s">
        <v>543</v>
      </c>
      <c r="C31" s="41" t="s">
        <v>544</v>
      </c>
      <c r="D31" s="40" t="s">
        <v>234</v>
      </c>
      <c r="E31" s="40" t="s">
        <v>240</v>
      </c>
      <c r="F31" s="40" t="s">
        <v>540</v>
      </c>
      <c r="G31" s="40" t="s">
        <v>256</v>
      </c>
      <c r="H31" s="40" t="s">
        <v>533</v>
      </c>
      <c r="I31" s="42">
        <v>952.33</v>
      </c>
      <c r="J31" s="42">
        <f>ROUND(I31/100*(100-Содержание!$H$45),2)</f>
        <v>952.33</v>
      </c>
    </row>
    <row r="32" spans="1:10" x14ac:dyDescent="0.15">
      <c r="A32" s="43"/>
      <c r="B32" s="44"/>
      <c r="C32" s="45"/>
      <c r="D32" s="44"/>
      <c r="E32" s="44"/>
      <c r="F32" s="44"/>
      <c r="G32" s="44"/>
      <c r="H32" s="44"/>
      <c r="I32" s="46"/>
      <c r="J32" s="46"/>
    </row>
    <row r="33" spans="1:10" ht="21" x14ac:dyDescent="0.15">
      <c r="A33" s="39">
        <v>22</v>
      </c>
      <c r="B33" s="40" t="s">
        <v>545</v>
      </c>
      <c r="C33" s="41" t="s">
        <v>546</v>
      </c>
      <c r="D33" s="40" t="s">
        <v>368</v>
      </c>
      <c r="E33" s="40" t="s">
        <v>240</v>
      </c>
      <c r="F33" s="40" t="s">
        <v>241</v>
      </c>
      <c r="G33" s="40" t="s">
        <v>262</v>
      </c>
      <c r="H33" s="40" t="s">
        <v>547</v>
      </c>
      <c r="I33" s="42">
        <v>16190.72</v>
      </c>
      <c r="J33" s="42">
        <f>ROUND(I33/100*(100-Содержание!$H$45),2)</f>
        <v>16190.72</v>
      </c>
    </row>
    <row r="34" spans="1:10" ht="21" x14ac:dyDescent="0.15">
      <c r="A34" s="39">
        <v>23</v>
      </c>
      <c r="B34" s="40" t="s">
        <v>545</v>
      </c>
      <c r="C34" s="41" t="s">
        <v>546</v>
      </c>
      <c r="D34" s="40" t="s">
        <v>372</v>
      </c>
      <c r="E34" s="40" t="s">
        <v>240</v>
      </c>
      <c r="F34" s="40" t="s">
        <v>241</v>
      </c>
      <c r="G34" s="40" t="s">
        <v>262</v>
      </c>
      <c r="H34" s="40" t="s">
        <v>547</v>
      </c>
      <c r="I34" s="42">
        <v>12362.87</v>
      </c>
      <c r="J34" s="42">
        <f>ROUND(I34/100*(100-Содержание!$H$45),2)</f>
        <v>12362.87</v>
      </c>
    </row>
    <row r="35" spans="1:10" x14ac:dyDescent="0.15">
      <c r="A35" s="43"/>
      <c r="B35" s="44"/>
      <c r="C35" s="45"/>
      <c r="D35" s="44"/>
      <c r="E35" s="44"/>
      <c r="F35" s="44"/>
      <c r="G35" s="44"/>
      <c r="H35" s="44"/>
      <c r="I35" s="46"/>
      <c r="J35" s="46"/>
    </row>
    <row r="36" spans="1:10" ht="21" x14ac:dyDescent="0.15">
      <c r="A36" s="39">
        <v>24</v>
      </c>
      <c r="B36" s="40" t="s">
        <v>548</v>
      </c>
      <c r="C36" s="41" t="s">
        <v>549</v>
      </c>
      <c r="D36" s="40" t="s">
        <v>368</v>
      </c>
      <c r="E36" s="40" t="s">
        <v>240</v>
      </c>
      <c r="F36" s="40" t="s">
        <v>241</v>
      </c>
      <c r="G36" s="40" t="s">
        <v>262</v>
      </c>
      <c r="H36" s="40" t="s">
        <v>547</v>
      </c>
      <c r="I36" s="42">
        <v>26337.74</v>
      </c>
      <c r="J36" s="42">
        <f>ROUND(I36/100*(100-Содержание!$H$45),2)</f>
        <v>26337.74</v>
      </c>
    </row>
    <row r="37" spans="1:10" ht="21" x14ac:dyDescent="0.15">
      <c r="A37" s="39">
        <v>25</v>
      </c>
      <c r="B37" s="40" t="s">
        <v>548</v>
      </c>
      <c r="C37" s="41" t="s">
        <v>549</v>
      </c>
      <c r="D37" s="40" t="s">
        <v>372</v>
      </c>
      <c r="E37" s="40" t="s">
        <v>240</v>
      </c>
      <c r="F37" s="40" t="s">
        <v>241</v>
      </c>
      <c r="G37" s="40" t="s">
        <v>262</v>
      </c>
      <c r="H37" s="40" t="s">
        <v>547</v>
      </c>
      <c r="I37" s="42">
        <v>24065.97</v>
      </c>
      <c r="J37" s="42">
        <f>ROUND(I37/100*(100-Содержание!$H$45),2)</f>
        <v>24065.97</v>
      </c>
    </row>
    <row r="38" spans="1:10" x14ac:dyDescent="0.15">
      <c r="A38" s="43"/>
      <c r="B38" s="44"/>
      <c r="C38" s="45"/>
      <c r="D38" s="44"/>
      <c r="E38" s="44"/>
      <c r="F38" s="44"/>
      <c r="G38" s="44"/>
      <c r="H38" s="44"/>
      <c r="I38" s="46"/>
      <c r="J38" s="46"/>
    </row>
    <row r="39" spans="1:10" ht="21" x14ac:dyDescent="0.15">
      <c r="A39" s="39">
        <v>26</v>
      </c>
      <c r="B39" s="40" t="s">
        <v>550</v>
      </c>
      <c r="C39" s="41" t="s">
        <v>551</v>
      </c>
      <c r="D39" s="40" t="s">
        <v>368</v>
      </c>
      <c r="E39" s="40" t="s">
        <v>240</v>
      </c>
      <c r="F39" s="40" t="s">
        <v>241</v>
      </c>
      <c r="G39" s="40" t="s">
        <v>272</v>
      </c>
      <c r="H39" s="40" t="s">
        <v>547</v>
      </c>
      <c r="I39" s="42">
        <v>24932.3</v>
      </c>
      <c r="J39" s="42">
        <f>ROUND(I39/100*(100-Содержание!$H$45),2)</f>
        <v>24932.3</v>
      </c>
    </row>
    <row r="40" spans="1:10" ht="21" x14ac:dyDescent="0.15">
      <c r="A40" s="39">
        <v>27</v>
      </c>
      <c r="B40" s="40" t="s">
        <v>550</v>
      </c>
      <c r="C40" s="41" t="s">
        <v>551</v>
      </c>
      <c r="D40" s="40" t="s">
        <v>372</v>
      </c>
      <c r="E40" s="40" t="s">
        <v>240</v>
      </c>
      <c r="F40" s="40" t="s">
        <v>241</v>
      </c>
      <c r="G40" s="40" t="s">
        <v>272</v>
      </c>
      <c r="H40" s="40" t="s">
        <v>547</v>
      </c>
      <c r="I40" s="42">
        <v>21408.69</v>
      </c>
      <c r="J40" s="42">
        <f>ROUND(I40/100*(100-Содержание!$H$45),2)</f>
        <v>21408.69</v>
      </c>
    </row>
    <row r="41" spans="1:10" ht="21" x14ac:dyDescent="0.15">
      <c r="A41" s="39">
        <v>28</v>
      </c>
      <c r="B41" s="40" t="s">
        <v>552</v>
      </c>
      <c r="C41" s="41" t="s">
        <v>553</v>
      </c>
      <c r="D41" s="40" t="s">
        <v>368</v>
      </c>
      <c r="E41" s="40" t="s">
        <v>240</v>
      </c>
      <c r="F41" s="40" t="s">
        <v>241</v>
      </c>
      <c r="G41" s="40" t="s">
        <v>262</v>
      </c>
      <c r="H41" s="40" t="s">
        <v>547</v>
      </c>
      <c r="I41" s="42">
        <v>20153.93</v>
      </c>
      <c r="J41" s="42">
        <f>ROUND(I41/100*(100-Содержание!$H$45),2)</f>
        <v>20153.93</v>
      </c>
    </row>
    <row r="42" spans="1:10" ht="21" x14ac:dyDescent="0.15">
      <c r="A42" s="39">
        <v>29</v>
      </c>
      <c r="B42" s="40" t="s">
        <v>552</v>
      </c>
      <c r="C42" s="41" t="s">
        <v>553</v>
      </c>
      <c r="D42" s="40" t="s">
        <v>372</v>
      </c>
      <c r="E42" s="40" t="s">
        <v>240</v>
      </c>
      <c r="F42" s="40" t="s">
        <v>241</v>
      </c>
      <c r="G42" s="40" t="s">
        <v>262</v>
      </c>
      <c r="H42" s="40" t="s">
        <v>547</v>
      </c>
      <c r="I42" s="42">
        <v>18830.52</v>
      </c>
      <c r="J42" s="42">
        <f>ROUND(I42/100*(100-Содержание!$H$45),2)</f>
        <v>18830.52</v>
      </c>
    </row>
    <row r="43" spans="1:10" ht="21" x14ac:dyDescent="0.15">
      <c r="A43" s="39">
        <v>30</v>
      </c>
      <c r="B43" s="40" t="s">
        <v>554</v>
      </c>
      <c r="C43" s="41" t="s">
        <v>555</v>
      </c>
      <c r="D43" s="40" t="s">
        <v>368</v>
      </c>
      <c r="E43" s="40" t="s">
        <v>250</v>
      </c>
      <c r="F43" s="40" t="s">
        <v>251</v>
      </c>
      <c r="G43" s="40" t="s">
        <v>272</v>
      </c>
      <c r="H43" s="40" t="s">
        <v>547</v>
      </c>
      <c r="I43" s="42">
        <v>24341.1</v>
      </c>
      <c r="J43" s="42">
        <f>ROUND(I43/100*(100-Содержание!$H$45),2)</f>
        <v>24341.1</v>
      </c>
    </row>
    <row r="44" spans="1:10" ht="21" x14ac:dyDescent="0.15">
      <c r="A44" s="39">
        <v>31</v>
      </c>
      <c r="B44" s="40" t="s">
        <v>554</v>
      </c>
      <c r="C44" s="41" t="s">
        <v>555</v>
      </c>
      <c r="D44" s="40" t="s">
        <v>372</v>
      </c>
      <c r="E44" s="40" t="s">
        <v>250</v>
      </c>
      <c r="F44" s="40" t="s">
        <v>251</v>
      </c>
      <c r="G44" s="40" t="s">
        <v>272</v>
      </c>
      <c r="H44" s="40" t="s">
        <v>547</v>
      </c>
      <c r="I44" s="42">
        <v>21804.01</v>
      </c>
      <c r="J44" s="42">
        <f>ROUND(I44/100*(100-Содержание!$H$45),2)</f>
        <v>21804.01</v>
      </c>
    </row>
    <row r="45" spans="1:10" ht="21" x14ac:dyDescent="0.15">
      <c r="A45" s="39">
        <v>32</v>
      </c>
      <c r="B45" s="40" t="s">
        <v>556</v>
      </c>
      <c r="C45" s="41" t="s">
        <v>557</v>
      </c>
      <c r="D45" s="40" t="s">
        <v>368</v>
      </c>
      <c r="E45" s="40" t="s">
        <v>250</v>
      </c>
      <c r="F45" s="40" t="s">
        <v>251</v>
      </c>
      <c r="G45" s="40" t="s">
        <v>262</v>
      </c>
      <c r="H45" s="40" t="s">
        <v>547</v>
      </c>
      <c r="I45" s="42">
        <v>27730.57</v>
      </c>
      <c r="J45" s="42">
        <f>ROUND(I45/100*(100-Содержание!$H$45),2)</f>
        <v>27730.57</v>
      </c>
    </row>
    <row r="46" spans="1:10" ht="21" x14ac:dyDescent="0.15">
      <c r="A46" s="39">
        <v>33</v>
      </c>
      <c r="B46" s="40" t="s">
        <v>556</v>
      </c>
      <c r="C46" s="41" t="s">
        <v>557</v>
      </c>
      <c r="D46" s="40" t="s">
        <v>372</v>
      </c>
      <c r="E46" s="40" t="s">
        <v>250</v>
      </c>
      <c r="F46" s="40" t="s">
        <v>251</v>
      </c>
      <c r="G46" s="40" t="s">
        <v>262</v>
      </c>
      <c r="H46" s="40" t="s">
        <v>547</v>
      </c>
      <c r="I46" s="42">
        <v>24341.27</v>
      </c>
      <c r="J46" s="42">
        <f>ROUND(I46/100*(100-Содержание!$H$45),2)</f>
        <v>24341.27</v>
      </c>
    </row>
    <row r="47" spans="1:10" ht="21" x14ac:dyDescent="0.15">
      <c r="A47" s="39">
        <v>34</v>
      </c>
      <c r="B47" s="40" t="s">
        <v>558</v>
      </c>
      <c r="C47" s="41" t="s">
        <v>559</v>
      </c>
      <c r="D47" s="40" t="s">
        <v>368</v>
      </c>
      <c r="E47" s="40" t="s">
        <v>112</v>
      </c>
      <c r="F47" s="40" t="s">
        <v>237</v>
      </c>
      <c r="G47" s="40" t="s">
        <v>272</v>
      </c>
      <c r="H47" s="40" t="s">
        <v>547</v>
      </c>
      <c r="I47" s="42">
        <v>25347.200000000001</v>
      </c>
      <c r="J47" s="42">
        <f>ROUND(I47/100*(100-Содержание!$H$45),2)</f>
        <v>25347.200000000001</v>
      </c>
    </row>
    <row r="48" spans="1:10" ht="21" x14ac:dyDescent="0.15">
      <c r="A48" s="39">
        <v>35</v>
      </c>
      <c r="B48" s="40" t="s">
        <v>558</v>
      </c>
      <c r="C48" s="41" t="s">
        <v>559</v>
      </c>
      <c r="D48" s="40" t="s">
        <v>372</v>
      </c>
      <c r="E48" s="40" t="s">
        <v>112</v>
      </c>
      <c r="F48" s="40" t="s">
        <v>237</v>
      </c>
      <c r="G48" s="40" t="s">
        <v>272</v>
      </c>
      <c r="H48" s="40" t="s">
        <v>547</v>
      </c>
      <c r="I48" s="42">
        <v>22810.29</v>
      </c>
      <c r="J48" s="42">
        <f>ROUND(I48/100*(100-Содержание!$H$45),2)</f>
        <v>22810.29</v>
      </c>
    </row>
    <row r="49" spans="1:10" ht="21" x14ac:dyDescent="0.15">
      <c r="A49" s="39">
        <v>36</v>
      </c>
      <c r="B49" s="40" t="s">
        <v>560</v>
      </c>
      <c r="C49" s="41" t="s">
        <v>561</v>
      </c>
      <c r="D49" s="40" t="s">
        <v>368</v>
      </c>
      <c r="E49" s="40" t="s">
        <v>112</v>
      </c>
      <c r="F49" s="40" t="s">
        <v>237</v>
      </c>
      <c r="G49" s="40" t="s">
        <v>262</v>
      </c>
      <c r="H49" s="40" t="s">
        <v>547</v>
      </c>
      <c r="I49" s="42">
        <v>29967.4</v>
      </c>
      <c r="J49" s="42">
        <f>ROUND(I49/100*(100-Содержание!$H$45),2)</f>
        <v>29967.4</v>
      </c>
    </row>
    <row r="50" spans="1:10" ht="21" x14ac:dyDescent="0.15">
      <c r="A50" s="39">
        <v>37</v>
      </c>
      <c r="B50" s="40" t="s">
        <v>560</v>
      </c>
      <c r="C50" s="41" t="s">
        <v>561</v>
      </c>
      <c r="D50" s="40" t="s">
        <v>372</v>
      </c>
      <c r="E50" s="40" t="s">
        <v>112</v>
      </c>
      <c r="F50" s="40" t="s">
        <v>237</v>
      </c>
      <c r="G50" s="40" t="s">
        <v>262</v>
      </c>
      <c r="H50" s="40" t="s">
        <v>547</v>
      </c>
      <c r="I50" s="42">
        <v>27432.38</v>
      </c>
      <c r="J50" s="42">
        <f>ROUND(I50/100*(100-Содержание!$H$45),2)</f>
        <v>27432.38</v>
      </c>
    </row>
    <row r="51" spans="1:10" ht="21" x14ac:dyDescent="0.15">
      <c r="A51" s="39">
        <v>38</v>
      </c>
      <c r="B51" s="40" t="s">
        <v>562</v>
      </c>
      <c r="C51" s="41" t="s">
        <v>563</v>
      </c>
      <c r="D51" s="40" t="s">
        <v>368</v>
      </c>
      <c r="E51" s="40" t="s">
        <v>112</v>
      </c>
      <c r="F51" s="40" t="s">
        <v>237</v>
      </c>
      <c r="G51" s="40" t="s">
        <v>262</v>
      </c>
      <c r="H51" s="40" t="s">
        <v>547</v>
      </c>
      <c r="I51" s="42">
        <v>34877.699999999997</v>
      </c>
      <c r="J51" s="42">
        <f>ROUND(I51/100*(100-Содержание!$H$45),2)</f>
        <v>34877.699999999997</v>
      </c>
    </row>
    <row r="52" spans="1:10" ht="21" x14ac:dyDescent="0.15">
      <c r="A52" s="39">
        <v>39</v>
      </c>
      <c r="B52" s="40" t="s">
        <v>562</v>
      </c>
      <c r="C52" s="41" t="s">
        <v>563</v>
      </c>
      <c r="D52" s="40" t="s">
        <v>372</v>
      </c>
      <c r="E52" s="40" t="s">
        <v>112</v>
      </c>
      <c r="F52" s="40" t="s">
        <v>237</v>
      </c>
      <c r="G52" s="40" t="s">
        <v>262</v>
      </c>
      <c r="H52" s="40" t="s">
        <v>547</v>
      </c>
      <c r="I52" s="42">
        <v>30838.75</v>
      </c>
      <c r="J52" s="42">
        <f>ROUND(I52/100*(100-Содержание!$H$45),2)</f>
        <v>30838.75</v>
      </c>
    </row>
    <row r="53" spans="1:10" ht="31.5" x14ac:dyDescent="0.15">
      <c r="A53" s="39">
        <v>40</v>
      </c>
      <c r="B53" s="40" t="s">
        <v>564</v>
      </c>
      <c r="C53" s="41" t="s">
        <v>565</v>
      </c>
      <c r="D53" s="40" t="s">
        <v>368</v>
      </c>
      <c r="E53" s="40" t="s">
        <v>250</v>
      </c>
      <c r="F53" s="40" t="s">
        <v>251</v>
      </c>
      <c r="G53" s="40" t="s">
        <v>269</v>
      </c>
      <c r="H53" s="40" t="s">
        <v>547</v>
      </c>
      <c r="I53" s="42">
        <v>31177.78</v>
      </c>
      <c r="J53" s="42">
        <f>ROUND(I53/100*(100-Содержание!$H$45),2)</f>
        <v>31177.78</v>
      </c>
    </row>
    <row r="54" spans="1:10" ht="31.5" x14ac:dyDescent="0.15">
      <c r="A54" s="39">
        <v>41</v>
      </c>
      <c r="B54" s="40" t="s">
        <v>564</v>
      </c>
      <c r="C54" s="41" t="s">
        <v>565</v>
      </c>
      <c r="D54" s="40" t="s">
        <v>372</v>
      </c>
      <c r="E54" s="40" t="s">
        <v>250</v>
      </c>
      <c r="F54" s="40" t="s">
        <v>251</v>
      </c>
      <c r="G54" s="40" t="s">
        <v>269</v>
      </c>
      <c r="H54" s="40" t="s">
        <v>547</v>
      </c>
      <c r="I54" s="42">
        <v>29807.31</v>
      </c>
      <c r="J54" s="42">
        <f>ROUND(I54/100*(100-Содержание!$H$45),2)</f>
        <v>29807.31</v>
      </c>
    </row>
    <row r="55" spans="1:10" ht="21" x14ac:dyDescent="0.15">
      <c r="A55" s="39">
        <v>42</v>
      </c>
      <c r="B55" s="40" t="s">
        <v>566</v>
      </c>
      <c r="C55" s="41" t="s">
        <v>567</v>
      </c>
      <c r="D55" s="40" t="s">
        <v>368</v>
      </c>
      <c r="E55" s="40" t="s">
        <v>115</v>
      </c>
      <c r="F55" s="40" t="s">
        <v>20</v>
      </c>
      <c r="G55" s="40" t="s">
        <v>269</v>
      </c>
      <c r="H55" s="40" t="s">
        <v>547</v>
      </c>
      <c r="I55" s="42">
        <v>45360.53</v>
      </c>
      <c r="J55" s="42">
        <f>ROUND(I55/100*(100-Содержание!$H$45),2)</f>
        <v>45360.53</v>
      </c>
    </row>
    <row r="56" spans="1:10" ht="21" x14ac:dyDescent="0.15">
      <c r="A56" s="39">
        <v>43</v>
      </c>
      <c r="B56" s="40" t="s">
        <v>566</v>
      </c>
      <c r="C56" s="41" t="s">
        <v>567</v>
      </c>
      <c r="D56" s="40" t="s">
        <v>372</v>
      </c>
      <c r="E56" s="40" t="s">
        <v>115</v>
      </c>
      <c r="F56" s="40" t="s">
        <v>20</v>
      </c>
      <c r="G56" s="40" t="s">
        <v>269</v>
      </c>
      <c r="H56" s="40" t="s">
        <v>547</v>
      </c>
      <c r="I56" s="42">
        <v>38841.78</v>
      </c>
      <c r="J56" s="42">
        <f>ROUND(I56/100*(100-Содержание!$H$45),2)</f>
        <v>38841.78</v>
      </c>
    </row>
    <row r="57" spans="1:10" ht="21" x14ac:dyDescent="0.15">
      <c r="A57" s="39">
        <v>44</v>
      </c>
      <c r="B57" s="40" t="s">
        <v>568</v>
      </c>
      <c r="C57" s="41" t="s">
        <v>569</v>
      </c>
      <c r="D57" s="40" t="s">
        <v>368</v>
      </c>
      <c r="E57" s="40" t="s">
        <v>115</v>
      </c>
      <c r="F57" s="40" t="s">
        <v>20</v>
      </c>
      <c r="G57" s="40" t="s">
        <v>272</v>
      </c>
      <c r="H57" s="40" t="s">
        <v>547</v>
      </c>
      <c r="I57" s="42">
        <v>28929.1</v>
      </c>
      <c r="J57" s="42">
        <f>ROUND(I57/100*(100-Содержание!$H$45),2)</f>
        <v>28929.1</v>
      </c>
    </row>
    <row r="58" spans="1:10" ht="21" x14ac:dyDescent="0.15">
      <c r="A58" s="39">
        <v>45</v>
      </c>
      <c r="B58" s="40" t="s">
        <v>568</v>
      </c>
      <c r="C58" s="41" t="s">
        <v>569</v>
      </c>
      <c r="D58" s="40" t="s">
        <v>372</v>
      </c>
      <c r="E58" s="40" t="s">
        <v>115</v>
      </c>
      <c r="F58" s="40" t="s">
        <v>20</v>
      </c>
      <c r="G58" s="40" t="s">
        <v>272</v>
      </c>
      <c r="H58" s="40" t="s">
        <v>547</v>
      </c>
      <c r="I58" s="42">
        <v>28639.79</v>
      </c>
      <c r="J58" s="42">
        <f>ROUND(I58/100*(100-Содержание!$H$45),2)</f>
        <v>28639.79</v>
      </c>
    </row>
    <row r="59" spans="1:10" ht="21" x14ac:dyDescent="0.15">
      <c r="A59" s="39">
        <v>46</v>
      </c>
      <c r="B59" s="40" t="s">
        <v>570</v>
      </c>
      <c r="C59" s="41" t="s">
        <v>571</v>
      </c>
      <c r="D59" s="40" t="s">
        <v>368</v>
      </c>
      <c r="E59" s="40" t="s">
        <v>115</v>
      </c>
      <c r="F59" s="40" t="s">
        <v>20</v>
      </c>
      <c r="G59" s="40" t="s">
        <v>262</v>
      </c>
      <c r="H59" s="40" t="s">
        <v>547</v>
      </c>
      <c r="I59" s="42">
        <v>44952.24</v>
      </c>
      <c r="J59" s="42">
        <f>ROUND(I59/100*(100-Содержание!$H$45),2)</f>
        <v>44952.24</v>
      </c>
    </row>
    <row r="60" spans="1:10" ht="21" x14ac:dyDescent="0.15">
      <c r="A60" s="39">
        <v>47</v>
      </c>
      <c r="B60" s="40" t="s">
        <v>570</v>
      </c>
      <c r="C60" s="41" t="s">
        <v>571</v>
      </c>
      <c r="D60" s="40" t="s">
        <v>372</v>
      </c>
      <c r="E60" s="40" t="s">
        <v>115</v>
      </c>
      <c r="F60" s="40" t="s">
        <v>20</v>
      </c>
      <c r="G60" s="40" t="s">
        <v>262</v>
      </c>
      <c r="H60" s="40" t="s">
        <v>547</v>
      </c>
      <c r="I60" s="42">
        <v>38402.19</v>
      </c>
      <c r="J60" s="42">
        <f>ROUND(I60/100*(100-Содержание!$H$45),2)</f>
        <v>38402.19</v>
      </c>
    </row>
    <row r="61" spans="1:10" x14ac:dyDescent="0.15">
      <c r="A61" s="43"/>
      <c r="B61" s="44"/>
      <c r="C61" s="45"/>
      <c r="D61" s="44"/>
      <c r="E61" s="44"/>
      <c r="F61" s="44"/>
      <c r="G61" s="44"/>
      <c r="H61" s="44"/>
      <c r="I61" s="46"/>
      <c r="J61" s="46"/>
    </row>
    <row r="62" spans="1:10" x14ac:dyDescent="0.15">
      <c r="A62" s="39">
        <v>48</v>
      </c>
      <c r="B62" s="40" t="s">
        <v>572</v>
      </c>
      <c r="C62" s="41" t="s">
        <v>573</v>
      </c>
      <c r="D62" s="40" t="s">
        <v>368</v>
      </c>
      <c r="E62" s="40" t="s">
        <v>240</v>
      </c>
      <c r="F62" s="40" t="s">
        <v>241</v>
      </c>
      <c r="G62" s="40" t="s">
        <v>272</v>
      </c>
      <c r="H62" s="40" t="s">
        <v>547</v>
      </c>
      <c r="I62" s="42">
        <v>24696.01</v>
      </c>
      <c r="J62" s="42">
        <f>ROUND(I62/100*(100-Содержание!$H$45),2)</f>
        <v>24696.01</v>
      </c>
    </row>
    <row r="63" spans="1:10" ht="21" x14ac:dyDescent="0.15">
      <c r="A63" s="39">
        <v>49</v>
      </c>
      <c r="B63" s="40" t="s">
        <v>572</v>
      </c>
      <c r="C63" s="41" t="s">
        <v>573</v>
      </c>
      <c r="D63" s="40" t="s">
        <v>372</v>
      </c>
      <c r="E63" s="40" t="s">
        <v>240</v>
      </c>
      <c r="F63" s="40" t="s">
        <v>241</v>
      </c>
      <c r="G63" s="40" t="s">
        <v>272</v>
      </c>
      <c r="H63" s="40" t="s">
        <v>547</v>
      </c>
      <c r="I63" s="42">
        <v>19970.71</v>
      </c>
      <c r="J63" s="42">
        <f>ROUND(I63/100*(100-Содержание!$H$45),2)</f>
        <v>19970.71</v>
      </c>
    </row>
    <row r="64" spans="1:10" x14ac:dyDescent="0.15">
      <c r="A64" s="39">
        <v>50</v>
      </c>
      <c r="B64" s="40" t="s">
        <v>574</v>
      </c>
      <c r="C64" s="41" t="s">
        <v>575</v>
      </c>
      <c r="D64" s="40" t="s">
        <v>368</v>
      </c>
      <c r="E64" s="40" t="s">
        <v>240</v>
      </c>
      <c r="F64" s="40" t="s">
        <v>241</v>
      </c>
      <c r="G64" s="40" t="s">
        <v>262</v>
      </c>
      <c r="H64" s="40" t="s">
        <v>547</v>
      </c>
      <c r="I64" s="42">
        <v>19917.64</v>
      </c>
      <c r="J64" s="42">
        <f>ROUND(I64/100*(100-Содержание!$H$45),2)</f>
        <v>19917.64</v>
      </c>
    </row>
    <row r="65" spans="1:10" ht="21" x14ac:dyDescent="0.15">
      <c r="A65" s="39">
        <v>51</v>
      </c>
      <c r="B65" s="40" t="s">
        <v>574</v>
      </c>
      <c r="C65" s="41" t="s">
        <v>575</v>
      </c>
      <c r="D65" s="40" t="s">
        <v>372</v>
      </c>
      <c r="E65" s="40" t="s">
        <v>240</v>
      </c>
      <c r="F65" s="40" t="s">
        <v>241</v>
      </c>
      <c r="G65" s="40" t="s">
        <v>262</v>
      </c>
      <c r="H65" s="40" t="s">
        <v>547</v>
      </c>
      <c r="I65" s="42">
        <v>17392.54</v>
      </c>
      <c r="J65" s="42">
        <f>ROUND(I65/100*(100-Содержание!$H$45),2)</f>
        <v>17392.54</v>
      </c>
    </row>
    <row r="66" spans="1:10" x14ac:dyDescent="0.15">
      <c r="A66" s="39">
        <v>52</v>
      </c>
      <c r="B66" s="40" t="s">
        <v>576</v>
      </c>
      <c r="C66" s="41" t="s">
        <v>577</v>
      </c>
      <c r="D66" s="40" t="s">
        <v>368</v>
      </c>
      <c r="E66" s="40" t="s">
        <v>250</v>
      </c>
      <c r="F66" s="40" t="s">
        <v>251</v>
      </c>
      <c r="G66" s="40" t="s">
        <v>272</v>
      </c>
      <c r="H66" s="40" t="s">
        <v>547</v>
      </c>
      <c r="I66" s="42">
        <v>23848.27</v>
      </c>
      <c r="J66" s="42">
        <f>ROUND(I66/100*(100-Содержание!$H$45),2)</f>
        <v>23848.27</v>
      </c>
    </row>
    <row r="67" spans="1:10" ht="21" x14ac:dyDescent="0.15">
      <c r="A67" s="39">
        <v>53</v>
      </c>
      <c r="B67" s="40" t="s">
        <v>576</v>
      </c>
      <c r="C67" s="41" t="s">
        <v>577</v>
      </c>
      <c r="D67" s="40" t="s">
        <v>372</v>
      </c>
      <c r="E67" s="40" t="s">
        <v>250</v>
      </c>
      <c r="F67" s="40" t="s">
        <v>251</v>
      </c>
      <c r="G67" s="40" t="s">
        <v>272</v>
      </c>
      <c r="H67" s="40" t="s">
        <v>547</v>
      </c>
      <c r="I67" s="42">
        <v>20045.36</v>
      </c>
      <c r="J67" s="42">
        <f>ROUND(I67/100*(100-Содержание!$H$45),2)</f>
        <v>20045.36</v>
      </c>
    </row>
    <row r="68" spans="1:10" x14ac:dyDescent="0.15">
      <c r="A68" s="39">
        <v>54</v>
      </c>
      <c r="B68" s="40" t="s">
        <v>578</v>
      </c>
      <c r="C68" s="41" t="s">
        <v>579</v>
      </c>
      <c r="D68" s="40" t="s">
        <v>368</v>
      </c>
      <c r="E68" s="40" t="s">
        <v>250</v>
      </c>
      <c r="F68" s="40" t="s">
        <v>251</v>
      </c>
      <c r="G68" s="40" t="s">
        <v>262</v>
      </c>
      <c r="H68" s="40" t="s">
        <v>547</v>
      </c>
      <c r="I68" s="42">
        <v>27474.03</v>
      </c>
      <c r="J68" s="42">
        <f>ROUND(I68/100*(100-Содержание!$H$45),2)</f>
        <v>27474.03</v>
      </c>
    </row>
    <row r="69" spans="1:10" ht="21" x14ac:dyDescent="0.15">
      <c r="A69" s="39">
        <v>55</v>
      </c>
      <c r="B69" s="40" t="s">
        <v>578</v>
      </c>
      <c r="C69" s="41" t="s">
        <v>579</v>
      </c>
      <c r="D69" s="40" t="s">
        <v>372</v>
      </c>
      <c r="E69" s="40" t="s">
        <v>250</v>
      </c>
      <c r="F69" s="40" t="s">
        <v>251</v>
      </c>
      <c r="G69" s="40" t="s">
        <v>262</v>
      </c>
      <c r="H69" s="40" t="s">
        <v>547</v>
      </c>
      <c r="I69" s="42">
        <v>22883.040000000001</v>
      </c>
      <c r="J69" s="42">
        <f>ROUND(I69/100*(100-Содержание!$H$45),2)</f>
        <v>22883.040000000001</v>
      </c>
    </row>
    <row r="70" spans="1:10" x14ac:dyDescent="0.15">
      <c r="A70" s="39">
        <v>56</v>
      </c>
      <c r="B70" s="40" t="s">
        <v>580</v>
      </c>
      <c r="C70" s="41" t="s">
        <v>581</v>
      </c>
      <c r="D70" s="40" t="s">
        <v>368</v>
      </c>
      <c r="E70" s="40" t="s">
        <v>112</v>
      </c>
      <c r="F70" s="40" t="s">
        <v>237</v>
      </c>
      <c r="G70" s="40" t="s">
        <v>272</v>
      </c>
      <c r="H70" s="40" t="s">
        <v>547</v>
      </c>
      <c r="I70" s="42">
        <v>24638.34</v>
      </c>
      <c r="J70" s="42">
        <f>ROUND(I70/100*(100-Содержание!$H$45),2)</f>
        <v>24638.34</v>
      </c>
    </row>
    <row r="71" spans="1:10" ht="21" x14ac:dyDescent="0.15">
      <c r="A71" s="39">
        <v>57</v>
      </c>
      <c r="B71" s="40" t="s">
        <v>580</v>
      </c>
      <c r="C71" s="41" t="s">
        <v>581</v>
      </c>
      <c r="D71" s="40" t="s">
        <v>372</v>
      </c>
      <c r="E71" s="40" t="s">
        <v>112</v>
      </c>
      <c r="F71" s="40" t="s">
        <v>237</v>
      </c>
      <c r="G71" s="40" t="s">
        <v>272</v>
      </c>
      <c r="H71" s="40" t="s">
        <v>547</v>
      </c>
      <c r="I71" s="42">
        <v>20899.740000000002</v>
      </c>
      <c r="J71" s="42">
        <f>ROUND(I71/100*(100-Содержание!$H$45),2)</f>
        <v>20899.740000000002</v>
      </c>
    </row>
    <row r="72" spans="1:10" x14ac:dyDescent="0.15">
      <c r="A72" s="39">
        <v>58</v>
      </c>
      <c r="B72" s="40" t="s">
        <v>582</v>
      </c>
      <c r="C72" s="41" t="s">
        <v>583</v>
      </c>
      <c r="D72" s="40" t="s">
        <v>368</v>
      </c>
      <c r="E72" s="40" t="s">
        <v>112</v>
      </c>
      <c r="F72" s="40" t="s">
        <v>237</v>
      </c>
      <c r="G72" s="40" t="s">
        <v>262</v>
      </c>
      <c r="H72" s="40" t="s">
        <v>547</v>
      </c>
      <c r="I72" s="42">
        <v>29731.119999999999</v>
      </c>
      <c r="J72" s="42">
        <f>ROUND(I72/100*(100-Содержание!$H$45),2)</f>
        <v>29731.119999999999</v>
      </c>
    </row>
    <row r="73" spans="1:10" ht="21" x14ac:dyDescent="0.15">
      <c r="A73" s="39">
        <v>59</v>
      </c>
      <c r="B73" s="40" t="s">
        <v>582</v>
      </c>
      <c r="C73" s="41" t="s">
        <v>583</v>
      </c>
      <c r="D73" s="40" t="s">
        <v>372</v>
      </c>
      <c r="E73" s="40" t="s">
        <v>112</v>
      </c>
      <c r="F73" s="40" t="s">
        <v>237</v>
      </c>
      <c r="G73" s="40" t="s">
        <v>262</v>
      </c>
      <c r="H73" s="40" t="s">
        <v>547</v>
      </c>
      <c r="I73" s="42">
        <v>25994.41</v>
      </c>
      <c r="J73" s="42">
        <f>ROUND(I73/100*(100-Содержание!$H$45),2)</f>
        <v>25994.41</v>
      </c>
    </row>
    <row r="74" spans="1:10" x14ac:dyDescent="0.15">
      <c r="A74" s="39">
        <v>60</v>
      </c>
      <c r="B74" s="40" t="s">
        <v>584</v>
      </c>
      <c r="C74" s="41" t="s">
        <v>585</v>
      </c>
      <c r="D74" s="40" t="s">
        <v>368</v>
      </c>
      <c r="E74" s="40" t="s">
        <v>112</v>
      </c>
      <c r="F74" s="40" t="s">
        <v>237</v>
      </c>
      <c r="G74" s="40" t="s">
        <v>262</v>
      </c>
      <c r="H74" s="40" t="s">
        <v>547</v>
      </c>
      <c r="I74" s="42">
        <v>34641.42</v>
      </c>
      <c r="J74" s="42">
        <f>ROUND(I74/100*(100-Содержание!$H$45),2)</f>
        <v>34641.42</v>
      </c>
    </row>
    <row r="75" spans="1:10" ht="21" x14ac:dyDescent="0.15">
      <c r="A75" s="39">
        <v>61</v>
      </c>
      <c r="B75" s="40" t="s">
        <v>584</v>
      </c>
      <c r="C75" s="41" t="s">
        <v>585</v>
      </c>
      <c r="D75" s="40" t="s">
        <v>372</v>
      </c>
      <c r="E75" s="40" t="s">
        <v>112</v>
      </c>
      <c r="F75" s="40" t="s">
        <v>237</v>
      </c>
      <c r="G75" s="40" t="s">
        <v>262</v>
      </c>
      <c r="H75" s="40" t="s">
        <v>547</v>
      </c>
      <c r="I75" s="42">
        <v>29400.78</v>
      </c>
      <c r="J75" s="42">
        <f>ROUND(I75/100*(100-Содержание!$H$45),2)</f>
        <v>29400.78</v>
      </c>
    </row>
    <row r="76" spans="1:10" x14ac:dyDescent="0.15">
      <c r="A76" s="39">
        <v>62</v>
      </c>
      <c r="B76" s="40" t="s">
        <v>586</v>
      </c>
      <c r="C76" s="41" t="s">
        <v>587</v>
      </c>
      <c r="D76" s="40" t="s">
        <v>368</v>
      </c>
      <c r="E76" s="40" t="s">
        <v>250</v>
      </c>
      <c r="F76" s="40" t="s">
        <v>251</v>
      </c>
      <c r="G76" s="40" t="s">
        <v>269</v>
      </c>
      <c r="H76" s="40" t="s">
        <v>547</v>
      </c>
      <c r="I76" s="42">
        <v>30941.49</v>
      </c>
      <c r="J76" s="42">
        <f>ROUND(I76/100*(100-Содержание!$H$45),2)</f>
        <v>30941.49</v>
      </c>
    </row>
    <row r="77" spans="1:10" ht="21" x14ac:dyDescent="0.15">
      <c r="A77" s="39">
        <v>63</v>
      </c>
      <c r="B77" s="40" t="s">
        <v>586</v>
      </c>
      <c r="C77" s="41" t="s">
        <v>587</v>
      </c>
      <c r="D77" s="40" t="s">
        <v>372</v>
      </c>
      <c r="E77" s="40" t="s">
        <v>250</v>
      </c>
      <c r="F77" s="40" t="s">
        <v>251</v>
      </c>
      <c r="G77" s="40" t="s">
        <v>269</v>
      </c>
      <c r="H77" s="40" t="s">
        <v>547</v>
      </c>
      <c r="I77" s="42">
        <v>27167.65</v>
      </c>
      <c r="J77" s="42">
        <f>ROUND(I77/100*(100-Содержание!$H$45),2)</f>
        <v>27167.65</v>
      </c>
    </row>
    <row r="78" spans="1:10" x14ac:dyDescent="0.15">
      <c r="A78" s="39">
        <v>64</v>
      </c>
      <c r="B78" s="40" t="s">
        <v>588</v>
      </c>
      <c r="C78" s="41" t="s">
        <v>589</v>
      </c>
      <c r="D78" s="40" t="s">
        <v>368</v>
      </c>
      <c r="E78" s="40" t="s">
        <v>115</v>
      </c>
      <c r="F78" s="40" t="s">
        <v>20</v>
      </c>
      <c r="G78" s="40" t="s">
        <v>269</v>
      </c>
      <c r="H78" s="40" t="s">
        <v>547</v>
      </c>
      <c r="I78" s="42">
        <v>45124.25</v>
      </c>
      <c r="J78" s="42">
        <f>ROUND(I78/100*(100-Содержание!$H$45),2)</f>
        <v>45124.25</v>
      </c>
    </row>
    <row r="79" spans="1:10" ht="21" x14ac:dyDescent="0.15">
      <c r="A79" s="39">
        <v>65</v>
      </c>
      <c r="B79" s="40" t="s">
        <v>588</v>
      </c>
      <c r="C79" s="41" t="s">
        <v>589</v>
      </c>
      <c r="D79" s="40" t="s">
        <v>372</v>
      </c>
      <c r="E79" s="40" t="s">
        <v>115</v>
      </c>
      <c r="F79" s="40" t="s">
        <v>20</v>
      </c>
      <c r="G79" s="40" t="s">
        <v>269</v>
      </c>
      <c r="H79" s="40" t="s">
        <v>547</v>
      </c>
      <c r="I79" s="42">
        <v>37403.800000000003</v>
      </c>
      <c r="J79" s="42">
        <f>ROUND(I79/100*(100-Содержание!$H$45),2)</f>
        <v>37403.800000000003</v>
      </c>
    </row>
    <row r="80" spans="1:10" x14ac:dyDescent="0.15">
      <c r="A80" s="39">
        <v>66</v>
      </c>
      <c r="B80" s="40" t="s">
        <v>590</v>
      </c>
      <c r="C80" s="41" t="s">
        <v>591</v>
      </c>
      <c r="D80" s="40" t="s">
        <v>368</v>
      </c>
      <c r="E80" s="40" t="s">
        <v>115</v>
      </c>
      <c r="F80" s="40" t="s">
        <v>20</v>
      </c>
      <c r="G80" s="40" t="s">
        <v>272</v>
      </c>
      <c r="H80" s="40" t="s">
        <v>547</v>
      </c>
      <c r="I80" s="42">
        <v>28692.82</v>
      </c>
      <c r="J80" s="42">
        <f>ROUND(I80/100*(100-Содержание!$H$45),2)</f>
        <v>28692.82</v>
      </c>
    </row>
    <row r="81" spans="1:10" ht="21" x14ac:dyDescent="0.15">
      <c r="A81" s="39">
        <v>67</v>
      </c>
      <c r="B81" s="40" t="s">
        <v>590</v>
      </c>
      <c r="C81" s="41" t="s">
        <v>591</v>
      </c>
      <c r="D81" s="40" t="s">
        <v>372</v>
      </c>
      <c r="E81" s="40" t="s">
        <v>115</v>
      </c>
      <c r="F81" s="40" t="s">
        <v>20</v>
      </c>
      <c r="G81" s="40" t="s">
        <v>272</v>
      </c>
      <c r="H81" s="40" t="s">
        <v>547</v>
      </c>
      <c r="I81" s="42">
        <v>24223.58</v>
      </c>
      <c r="J81" s="42">
        <f>ROUND(I81/100*(100-Содержание!$H$45),2)</f>
        <v>24223.58</v>
      </c>
    </row>
    <row r="82" spans="1:10" x14ac:dyDescent="0.15">
      <c r="A82" s="39">
        <v>68</v>
      </c>
      <c r="B82" s="40" t="s">
        <v>592</v>
      </c>
      <c r="C82" s="41" t="s">
        <v>593</v>
      </c>
      <c r="D82" s="40" t="s">
        <v>368</v>
      </c>
      <c r="E82" s="40" t="s">
        <v>115</v>
      </c>
      <c r="F82" s="40" t="s">
        <v>20</v>
      </c>
      <c r="G82" s="40" t="s">
        <v>262</v>
      </c>
      <c r="H82" s="40" t="s">
        <v>547</v>
      </c>
      <c r="I82" s="42">
        <v>44715.95</v>
      </c>
      <c r="J82" s="42">
        <f>ROUND(I82/100*(100-Содержание!$H$45),2)</f>
        <v>44715.95</v>
      </c>
    </row>
    <row r="83" spans="1:10" ht="21" x14ac:dyDescent="0.15">
      <c r="A83" s="39">
        <v>69</v>
      </c>
      <c r="B83" s="40" t="s">
        <v>592</v>
      </c>
      <c r="C83" s="41" t="s">
        <v>593</v>
      </c>
      <c r="D83" s="40" t="s">
        <v>372</v>
      </c>
      <c r="E83" s="40" t="s">
        <v>115</v>
      </c>
      <c r="F83" s="40" t="s">
        <v>20</v>
      </c>
      <c r="G83" s="40" t="s">
        <v>262</v>
      </c>
      <c r="H83" s="40" t="s">
        <v>547</v>
      </c>
      <c r="I83" s="42">
        <v>36964.22</v>
      </c>
      <c r="J83" s="42">
        <f>ROUND(I83/100*(100-Содержание!$H$45),2)</f>
        <v>36964.22</v>
      </c>
    </row>
    <row r="84" spans="1:10" x14ac:dyDescent="0.15">
      <c r="A84" s="43"/>
      <c r="B84" s="44"/>
      <c r="C84" s="45"/>
      <c r="D84" s="44"/>
      <c r="E84" s="44"/>
      <c r="F84" s="44"/>
      <c r="G84" s="44"/>
      <c r="H84" s="44"/>
      <c r="I84" s="46"/>
      <c r="J84" s="46"/>
    </row>
    <row r="85" spans="1:10" x14ac:dyDescent="0.15">
      <c r="A85" s="39">
        <v>70</v>
      </c>
      <c r="B85" s="40" t="s">
        <v>594</v>
      </c>
      <c r="C85" s="41" t="s">
        <v>595</v>
      </c>
      <c r="D85" s="40" t="s">
        <v>368</v>
      </c>
      <c r="E85" s="40" t="s">
        <v>112</v>
      </c>
      <c r="F85" s="40" t="s">
        <v>237</v>
      </c>
      <c r="G85" s="40" t="s">
        <v>272</v>
      </c>
      <c r="H85" s="40" t="s">
        <v>234</v>
      </c>
      <c r="I85" s="42">
        <v>25468.35</v>
      </c>
      <c r="J85" s="42">
        <f>ROUND(I85/100*(100-Содержание!$H$45),2)</f>
        <v>25468.35</v>
      </c>
    </row>
    <row r="86" spans="1:10" ht="21" x14ac:dyDescent="0.15">
      <c r="A86" s="39">
        <v>71</v>
      </c>
      <c r="B86" s="40" t="s">
        <v>594</v>
      </c>
      <c r="C86" s="41" t="s">
        <v>595</v>
      </c>
      <c r="D86" s="40" t="s">
        <v>372</v>
      </c>
      <c r="E86" s="40" t="s">
        <v>112</v>
      </c>
      <c r="F86" s="40" t="s">
        <v>237</v>
      </c>
      <c r="G86" s="40" t="s">
        <v>272</v>
      </c>
      <c r="H86" s="40" t="s">
        <v>234</v>
      </c>
      <c r="I86" s="42">
        <v>23497.05</v>
      </c>
      <c r="J86" s="42">
        <f>ROUND(I86/100*(100-Содержание!$H$45),2)</f>
        <v>23497.05</v>
      </c>
    </row>
    <row r="87" spans="1:10" x14ac:dyDescent="0.15">
      <c r="A87" s="39">
        <v>72</v>
      </c>
      <c r="B87" s="40" t="s">
        <v>596</v>
      </c>
      <c r="C87" s="41" t="s">
        <v>597</v>
      </c>
      <c r="D87" s="40" t="s">
        <v>368</v>
      </c>
      <c r="E87" s="40" t="s">
        <v>240</v>
      </c>
      <c r="F87" s="40" t="s">
        <v>241</v>
      </c>
      <c r="G87" s="40" t="s">
        <v>272</v>
      </c>
      <c r="H87" s="40" t="s">
        <v>234</v>
      </c>
      <c r="I87" s="42">
        <v>18536.71</v>
      </c>
      <c r="J87" s="42">
        <f>ROUND(I87/100*(100-Содержание!$H$45),2)</f>
        <v>18536.71</v>
      </c>
    </row>
    <row r="88" spans="1:10" ht="21" x14ac:dyDescent="0.15">
      <c r="A88" s="39">
        <v>73</v>
      </c>
      <c r="B88" s="40" t="s">
        <v>596</v>
      </c>
      <c r="C88" s="41" t="s">
        <v>597</v>
      </c>
      <c r="D88" s="40" t="s">
        <v>372</v>
      </c>
      <c r="E88" s="40" t="s">
        <v>240</v>
      </c>
      <c r="F88" s="40" t="s">
        <v>241</v>
      </c>
      <c r="G88" s="40" t="s">
        <v>272</v>
      </c>
      <c r="H88" s="40" t="s">
        <v>234</v>
      </c>
      <c r="I88" s="42">
        <v>17088.61</v>
      </c>
      <c r="J88" s="42">
        <f>ROUND(I88/100*(100-Содержание!$H$45),2)</f>
        <v>17088.61</v>
      </c>
    </row>
    <row r="89" spans="1:10" x14ac:dyDescent="0.15">
      <c r="A89" s="39">
        <v>74</v>
      </c>
      <c r="B89" s="40" t="s">
        <v>598</v>
      </c>
      <c r="C89" s="41" t="s">
        <v>599</v>
      </c>
      <c r="D89" s="40" t="s">
        <v>368</v>
      </c>
      <c r="E89" s="40" t="s">
        <v>250</v>
      </c>
      <c r="F89" s="40" t="s">
        <v>251</v>
      </c>
      <c r="G89" s="40" t="s">
        <v>272</v>
      </c>
      <c r="H89" s="40" t="s">
        <v>234</v>
      </c>
      <c r="I89" s="42">
        <v>22207.59</v>
      </c>
      <c r="J89" s="42">
        <f>ROUND(I89/100*(100-Содержание!$H$45),2)</f>
        <v>22207.59</v>
      </c>
    </row>
    <row r="90" spans="1:10" ht="21" x14ac:dyDescent="0.15">
      <c r="A90" s="39">
        <v>75</v>
      </c>
      <c r="B90" s="40" t="s">
        <v>598</v>
      </c>
      <c r="C90" s="41" t="s">
        <v>599</v>
      </c>
      <c r="D90" s="40" t="s">
        <v>372</v>
      </c>
      <c r="E90" s="40" t="s">
        <v>250</v>
      </c>
      <c r="F90" s="40" t="s">
        <v>251</v>
      </c>
      <c r="G90" s="40" t="s">
        <v>272</v>
      </c>
      <c r="H90" s="40" t="s">
        <v>234</v>
      </c>
      <c r="I90" s="42">
        <v>20276.79</v>
      </c>
      <c r="J90" s="42">
        <f>ROUND(I90/100*(100-Содержание!$H$45),2)</f>
        <v>20276.79</v>
      </c>
    </row>
    <row r="91" spans="1:10" x14ac:dyDescent="0.15">
      <c r="A91" s="39">
        <v>76</v>
      </c>
      <c r="B91" s="40" t="s">
        <v>600</v>
      </c>
      <c r="C91" s="41" t="s">
        <v>601</v>
      </c>
      <c r="D91" s="40" t="s">
        <v>368</v>
      </c>
      <c r="E91" s="40" t="s">
        <v>115</v>
      </c>
      <c r="F91" s="40" t="s">
        <v>20</v>
      </c>
      <c r="G91" s="40" t="s">
        <v>272</v>
      </c>
      <c r="H91" s="40" t="s">
        <v>234</v>
      </c>
      <c r="I91" s="42">
        <v>34440.51</v>
      </c>
      <c r="J91" s="42">
        <f>ROUND(I91/100*(100-Содержание!$H$45),2)</f>
        <v>34440.51</v>
      </c>
    </row>
    <row r="92" spans="1:10" ht="21" x14ac:dyDescent="0.15">
      <c r="A92" s="39">
        <v>77</v>
      </c>
      <c r="B92" s="40" t="s">
        <v>600</v>
      </c>
      <c r="C92" s="41" t="s">
        <v>601</v>
      </c>
      <c r="D92" s="40" t="s">
        <v>372</v>
      </c>
      <c r="E92" s="40" t="s">
        <v>115</v>
      </c>
      <c r="F92" s="40" t="s">
        <v>20</v>
      </c>
      <c r="G92" s="40" t="s">
        <v>272</v>
      </c>
      <c r="H92" s="40" t="s">
        <v>234</v>
      </c>
      <c r="I92" s="42">
        <v>30886.080000000002</v>
      </c>
      <c r="J92" s="42">
        <f>ROUND(I92/100*(100-Содержание!$H$45),2)</f>
        <v>30886.080000000002</v>
      </c>
    </row>
    <row r="93" spans="1:10" x14ac:dyDescent="0.15">
      <c r="A93" s="43"/>
      <c r="B93" s="44"/>
      <c r="C93" s="45"/>
      <c r="D93" s="44"/>
      <c r="E93" s="44"/>
      <c r="F93" s="44"/>
      <c r="G93" s="44"/>
      <c r="H93" s="44"/>
      <c r="I93" s="46"/>
      <c r="J93" s="46"/>
    </row>
    <row r="94" spans="1:10" x14ac:dyDescent="0.15">
      <c r="A94" s="39">
        <v>78</v>
      </c>
      <c r="B94" s="40" t="s">
        <v>602</v>
      </c>
      <c r="C94" s="41" t="s">
        <v>603</v>
      </c>
      <c r="D94" s="40" t="s">
        <v>368</v>
      </c>
      <c r="E94" s="40" t="s">
        <v>112</v>
      </c>
      <c r="F94" s="40" t="s">
        <v>237</v>
      </c>
      <c r="G94" s="40" t="s">
        <v>272</v>
      </c>
      <c r="H94" s="40" t="s">
        <v>234</v>
      </c>
      <c r="I94" s="42">
        <v>13297.89</v>
      </c>
      <c r="J94" s="42">
        <f>ROUND(I94/100*(100-Содержание!$H$45),2)</f>
        <v>13297.89</v>
      </c>
    </row>
    <row r="95" spans="1:10" ht="21" x14ac:dyDescent="0.15">
      <c r="A95" s="39">
        <v>79</v>
      </c>
      <c r="B95" s="40" t="s">
        <v>602</v>
      </c>
      <c r="C95" s="41" t="s">
        <v>603</v>
      </c>
      <c r="D95" s="40" t="s">
        <v>372</v>
      </c>
      <c r="E95" s="40" t="s">
        <v>112</v>
      </c>
      <c r="F95" s="40" t="s">
        <v>237</v>
      </c>
      <c r="G95" s="40" t="s">
        <v>272</v>
      </c>
      <c r="H95" s="40" t="s">
        <v>234</v>
      </c>
      <c r="I95" s="42">
        <v>16350.72</v>
      </c>
      <c r="J95" s="42">
        <f>ROUND(I95/100*(100-Содержание!$H$45),2)</f>
        <v>16350.72</v>
      </c>
    </row>
    <row r="96" spans="1:10" x14ac:dyDescent="0.15">
      <c r="A96" s="39">
        <v>80</v>
      </c>
      <c r="B96" s="40" t="s">
        <v>604</v>
      </c>
      <c r="C96" s="41" t="s">
        <v>605</v>
      </c>
      <c r="D96" s="40" t="s">
        <v>368</v>
      </c>
      <c r="E96" s="40" t="s">
        <v>115</v>
      </c>
      <c r="F96" s="40" t="s">
        <v>20</v>
      </c>
      <c r="G96" s="40" t="s">
        <v>272</v>
      </c>
      <c r="H96" s="40" t="s">
        <v>234</v>
      </c>
      <c r="I96" s="42">
        <v>15041.35</v>
      </c>
      <c r="J96" s="42">
        <f>ROUND(I96/100*(100-Содержание!$H$45),2)</f>
        <v>15041.35</v>
      </c>
    </row>
    <row r="97" spans="1:10" ht="21" x14ac:dyDescent="0.15">
      <c r="A97" s="39">
        <v>81</v>
      </c>
      <c r="B97" s="40" t="s">
        <v>604</v>
      </c>
      <c r="C97" s="41" t="s">
        <v>605</v>
      </c>
      <c r="D97" s="40" t="s">
        <v>372</v>
      </c>
      <c r="E97" s="40" t="s">
        <v>115</v>
      </c>
      <c r="F97" s="40" t="s">
        <v>20</v>
      </c>
      <c r="G97" s="40" t="s">
        <v>272</v>
      </c>
      <c r="H97" s="40" t="s">
        <v>234</v>
      </c>
      <c r="I97" s="42">
        <v>18254.849999999999</v>
      </c>
      <c r="J97" s="42">
        <f>ROUND(I97/100*(100-Содержание!$H$45),2)</f>
        <v>18254.849999999999</v>
      </c>
    </row>
    <row r="98" spans="1:10" x14ac:dyDescent="0.15">
      <c r="A98" s="39">
        <v>82</v>
      </c>
      <c r="B98" s="40" t="s">
        <v>606</v>
      </c>
      <c r="C98" s="41" t="s">
        <v>607</v>
      </c>
      <c r="D98" s="40" t="s">
        <v>368</v>
      </c>
      <c r="E98" s="40" t="s">
        <v>250</v>
      </c>
      <c r="F98" s="40" t="s">
        <v>251</v>
      </c>
      <c r="G98" s="40" t="s">
        <v>272</v>
      </c>
      <c r="H98" s="40" t="s">
        <v>234</v>
      </c>
      <c r="I98" s="42">
        <v>10187.68</v>
      </c>
      <c r="J98" s="42">
        <f>ROUND(I98/100*(100-Содержание!$H$45),2)</f>
        <v>10187.68</v>
      </c>
    </row>
    <row r="99" spans="1:10" ht="21" x14ac:dyDescent="0.15">
      <c r="A99" s="39">
        <v>83</v>
      </c>
      <c r="B99" s="40" t="s">
        <v>606</v>
      </c>
      <c r="C99" s="41" t="s">
        <v>607</v>
      </c>
      <c r="D99" s="40" t="s">
        <v>372</v>
      </c>
      <c r="E99" s="40" t="s">
        <v>250</v>
      </c>
      <c r="F99" s="40" t="s">
        <v>251</v>
      </c>
      <c r="G99" s="40" t="s">
        <v>272</v>
      </c>
      <c r="H99" s="40" t="s">
        <v>234</v>
      </c>
      <c r="I99" s="42">
        <v>12517.47</v>
      </c>
      <c r="J99" s="42">
        <f>ROUND(I99/100*(100-Содержание!$H$45),2)</f>
        <v>12517.47</v>
      </c>
    </row>
    <row r="100" spans="1:10" x14ac:dyDescent="0.15">
      <c r="A100" s="39">
        <v>84</v>
      </c>
      <c r="B100" s="40" t="s">
        <v>608</v>
      </c>
      <c r="C100" s="41" t="s">
        <v>609</v>
      </c>
      <c r="D100" s="40" t="s">
        <v>368</v>
      </c>
      <c r="E100" s="40" t="s">
        <v>610</v>
      </c>
      <c r="F100" s="40" t="s">
        <v>241</v>
      </c>
      <c r="G100" s="40" t="s">
        <v>272</v>
      </c>
      <c r="H100" s="40" t="s">
        <v>234</v>
      </c>
      <c r="I100" s="42">
        <v>7249.28</v>
      </c>
      <c r="J100" s="42">
        <f>ROUND(I100/100*(100-Содержание!$H$45),2)</f>
        <v>7249.28</v>
      </c>
    </row>
    <row r="101" spans="1:10" ht="21" x14ac:dyDescent="0.15">
      <c r="A101" s="39">
        <v>85</v>
      </c>
      <c r="B101" s="40" t="s">
        <v>608</v>
      </c>
      <c r="C101" s="41" t="s">
        <v>609</v>
      </c>
      <c r="D101" s="40" t="s">
        <v>372</v>
      </c>
      <c r="E101" s="40" t="s">
        <v>610</v>
      </c>
      <c r="F101" s="40" t="s">
        <v>241</v>
      </c>
      <c r="G101" s="40" t="s">
        <v>272</v>
      </c>
      <c r="H101" s="40" t="s">
        <v>234</v>
      </c>
      <c r="I101" s="42">
        <v>8775.7000000000007</v>
      </c>
      <c r="J101" s="42">
        <f>ROUND(I101/100*(100-Содержание!$H$45),2)</f>
        <v>8775.7000000000007</v>
      </c>
    </row>
    <row r="102" spans="1:10" x14ac:dyDescent="0.15">
      <c r="A102" s="39">
        <v>86</v>
      </c>
      <c r="B102" s="40" t="s">
        <v>611</v>
      </c>
      <c r="C102" s="41" t="s">
        <v>612</v>
      </c>
      <c r="D102" s="40" t="s">
        <v>368</v>
      </c>
      <c r="E102" s="40" t="s">
        <v>610</v>
      </c>
      <c r="F102" s="40" t="s">
        <v>241</v>
      </c>
      <c r="G102" s="40" t="s">
        <v>262</v>
      </c>
      <c r="H102" s="40" t="s">
        <v>234</v>
      </c>
      <c r="I102" s="42">
        <v>8304.4699999999993</v>
      </c>
      <c r="J102" s="42">
        <f>ROUND(I102/100*(100-Содержание!$H$45),2)</f>
        <v>8304.4699999999993</v>
      </c>
    </row>
    <row r="103" spans="1:10" ht="21" x14ac:dyDescent="0.15">
      <c r="A103" s="39">
        <v>87</v>
      </c>
      <c r="B103" s="40" t="s">
        <v>611</v>
      </c>
      <c r="C103" s="41" t="s">
        <v>612</v>
      </c>
      <c r="D103" s="40" t="s">
        <v>372</v>
      </c>
      <c r="E103" s="40" t="s">
        <v>610</v>
      </c>
      <c r="F103" s="40" t="s">
        <v>241</v>
      </c>
      <c r="G103" s="40" t="s">
        <v>262</v>
      </c>
      <c r="H103" s="40" t="s">
        <v>234</v>
      </c>
      <c r="I103" s="42">
        <v>10152.24</v>
      </c>
      <c r="J103" s="42">
        <f>ROUND(I103/100*(100-Содержание!$H$45),2)</f>
        <v>10152.24</v>
      </c>
    </row>
    <row r="104" spans="1:10" x14ac:dyDescent="0.15">
      <c r="A104" s="39">
        <v>88</v>
      </c>
      <c r="B104" s="40" t="s">
        <v>613</v>
      </c>
      <c r="C104" s="41" t="s">
        <v>614</v>
      </c>
      <c r="D104" s="40" t="s">
        <v>368</v>
      </c>
      <c r="E104" s="40" t="s">
        <v>610</v>
      </c>
      <c r="F104" s="40" t="s">
        <v>241</v>
      </c>
      <c r="G104" s="40" t="s">
        <v>262</v>
      </c>
      <c r="H104" s="40" t="s">
        <v>234</v>
      </c>
      <c r="I104" s="42">
        <v>9797.7000000000007</v>
      </c>
      <c r="J104" s="42">
        <f>ROUND(I104/100*(100-Содержание!$H$45),2)</f>
        <v>9797.7000000000007</v>
      </c>
    </row>
    <row r="105" spans="1:10" ht="21" x14ac:dyDescent="0.15">
      <c r="A105" s="39">
        <v>89</v>
      </c>
      <c r="B105" s="40" t="s">
        <v>613</v>
      </c>
      <c r="C105" s="41" t="s">
        <v>614</v>
      </c>
      <c r="D105" s="40" t="s">
        <v>372</v>
      </c>
      <c r="E105" s="40" t="s">
        <v>610</v>
      </c>
      <c r="F105" s="40" t="s">
        <v>241</v>
      </c>
      <c r="G105" s="40" t="s">
        <v>262</v>
      </c>
      <c r="H105" s="40" t="s">
        <v>234</v>
      </c>
      <c r="I105" s="42">
        <v>12047.16</v>
      </c>
      <c r="J105" s="42">
        <f>ROUND(I105/100*(100-Содержание!$H$45),2)</f>
        <v>12047.16</v>
      </c>
    </row>
    <row r="106" spans="1:10" ht="21" x14ac:dyDescent="0.15">
      <c r="A106" s="39">
        <v>90</v>
      </c>
      <c r="B106" s="40" t="s">
        <v>615</v>
      </c>
      <c r="C106" s="41" t="s">
        <v>616</v>
      </c>
      <c r="D106" s="40" t="s">
        <v>368</v>
      </c>
      <c r="E106" s="40" t="s">
        <v>250</v>
      </c>
      <c r="F106" s="40" t="s">
        <v>251</v>
      </c>
      <c r="G106" s="40" t="s">
        <v>262</v>
      </c>
      <c r="H106" s="40" t="s">
        <v>234</v>
      </c>
      <c r="I106" s="42">
        <v>11242.87</v>
      </c>
      <c r="J106" s="42">
        <f>ROUND(I106/100*(100-Содержание!$H$45),2)</f>
        <v>11242.87</v>
      </c>
    </row>
    <row r="107" spans="1:10" ht="21" x14ac:dyDescent="0.15">
      <c r="A107" s="39">
        <v>91</v>
      </c>
      <c r="B107" s="40" t="s">
        <v>615</v>
      </c>
      <c r="C107" s="41" t="s">
        <v>616</v>
      </c>
      <c r="D107" s="40" t="s">
        <v>372</v>
      </c>
      <c r="E107" s="40" t="s">
        <v>250</v>
      </c>
      <c r="F107" s="40" t="s">
        <v>251</v>
      </c>
      <c r="G107" s="40" t="s">
        <v>262</v>
      </c>
      <c r="H107" s="40" t="s">
        <v>234</v>
      </c>
      <c r="I107" s="42">
        <v>13894.01</v>
      </c>
      <c r="J107" s="42">
        <f>ROUND(I107/100*(100-Содержание!$H$45),2)</f>
        <v>13894.01</v>
      </c>
    </row>
    <row r="108" spans="1:10" ht="21" x14ac:dyDescent="0.15">
      <c r="A108" s="39">
        <v>92</v>
      </c>
      <c r="B108" s="40" t="s">
        <v>617</v>
      </c>
      <c r="C108" s="41" t="s">
        <v>618</v>
      </c>
      <c r="D108" s="40" t="s">
        <v>368</v>
      </c>
      <c r="E108" s="40" t="s">
        <v>250</v>
      </c>
      <c r="F108" s="40" t="s">
        <v>251</v>
      </c>
      <c r="G108" s="40" t="s">
        <v>269</v>
      </c>
      <c r="H108" s="40" t="s">
        <v>234</v>
      </c>
      <c r="I108" s="42">
        <v>12855.7</v>
      </c>
      <c r="J108" s="42">
        <f>ROUND(I108/100*(100-Содержание!$H$45),2)</f>
        <v>12855.7</v>
      </c>
    </row>
    <row r="109" spans="1:10" ht="21" x14ac:dyDescent="0.15">
      <c r="A109" s="39">
        <v>93</v>
      </c>
      <c r="B109" s="40" t="s">
        <v>617</v>
      </c>
      <c r="C109" s="41" t="s">
        <v>618</v>
      </c>
      <c r="D109" s="40" t="s">
        <v>372</v>
      </c>
      <c r="E109" s="40" t="s">
        <v>250</v>
      </c>
      <c r="F109" s="40" t="s">
        <v>251</v>
      </c>
      <c r="G109" s="40" t="s">
        <v>269</v>
      </c>
      <c r="H109" s="40" t="s">
        <v>234</v>
      </c>
      <c r="I109" s="42">
        <v>15988.86</v>
      </c>
      <c r="J109" s="42">
        <f>ROUND(I109/100*(100-Содержание!$H$45),2)</f>
        <v>15988.86</v>
      </c>
    </row>
    <row r="110" spans="1:10" x14ac:dyDescent="0.15">
      <c r="A110" s="39">
        <v>94</v>
      </c>
      <c r="B110" s="40" t="s">
        <v>619</v>
      </c>
      <c r="C110" s="41" t="s">
        <v>620</v>
      </c>
      <c r="D110" s="40" t="s">
        <v>368</v>
      </c>
      <c r="E110" s="40" t="s">
        <v>112</v>
      </c>
      <c r="F110" s="40" t="s">
        <v>237</v>
      </c>
      <c r="G110" s="40" t="s">
        <v>262</v>
      </c>
      <c r="H110" s="40" t="s">
        <v>234</v>
      </c>
      <c r="I110" s="42">
        <v>13606.75</v>
      </c>
      <c r="J110" s="42">
        <f>ROUND(I110/100*(100-Содержание!$H$45),2)</f>
        <v>13606.75</v>
      </c>
    </row>
    <row r="111" spans="1:10" ht="21" x14ac:dyDescent="0.15">
      <c r="A111" s="39">
        <v>95</v>
      </c>
      <c r="B111" s="40" t="s">
        <v>619</v>
      </c>
      <c r="C111" s="41" t="s">
        <v>620</v>
      </c>
      <c r="D111" s="40" t="s">
        <v>372</v>
      </c>
      <c r="E111" s="40" t="s">
        <v>112</v>
      </c>
      <c r="F111" s="40" t="s">
        <v>237</v>
      </c>
      <c r="G111" s="40" t="s">
        <v>262</v>
      </c>
      <c r="H111" s="40" t="s">
        <v>234</v>
      </c>
      <c r="I111" s="42">
        <v>16739.919999999998</v>
      </c>
      <c r="J111" s="42">
        <f>ROUND(I111/100*(100-Содержание!$H$45),2)</f>
        <v>16739.919999999998</v>
      </c>
    </row>
    <row r="112" spans="1:10" x14ac:dyDescent="0.15">
      <c r="A112" s="39">
        <v>96</v>
      </c>
      <c r="B112" s="40" t="s">
        <v>621</v>
      </c>
      <c r="C112" s="41" t="s">
        <v>622</v>
      </c>
      <c r="D112" s="40" t="s">
        <v>368</v>
      </c>
      <c r="E112" s="40" t="s">
        <v>112</v>
      </c>
      <c r="F112" s="40" t="s">
        <v>237</v>
      </c>
      <c r="G112" s="40" t="s">
        <v>269</v>
      </c>
      <c r="H112" s="40" t="s">
        <v>234</v>
      </c>
      <c r="I112" s="42">
        <v>15159.49</v>
      </c>
      <c r="J112" s="42">
        <f>ROUND(I112/100*(100-Содержание!$H$45),2)</f>
        <v>15159.49</v>
      </c>
    </row>
    <row r="113" spans="1:10" ht="21" x14ac:dyDescent="0.15">
      <c r="A113" s="39">
        <v>97</v>
      </c>
      <c r="B113" s="40" t="s">
        <v>621</v>
      </c>
      <c r="C113" s="41" t="s">
        <v>622</v>
      </c>
      <c r="D113" s="40" t="s">
        <v>372</v>
      </c>
      <c r="E113" s="40" t="s">
        <v>112</v>
      </c>
      <c r="F113" s="40" t="s">
        <v>237</v>
      </c>
      <c r="G113" s="40" t="s">
        <v>269</v>
      </c>
      <c r="H113" s="40" t="s">
        <v>234</v>
      </c>
      <c r="I113" s="42">
        <v>18774.68</v>
      </c>
      <c r="J113" s="42">
        <f>ROUND(I113/100*(100-Содержание!$H$45),2)</f>
        <v>18774.68</v>
      </c>
    </row>
    <row r="114" spans="1:10" x14ac:dyDescent="0.15">
      <c r="A114" s="39">
        <v>98</v>
      </c>
      <c r="B114" s="40" t="s">
        <v>623</v>
      </c>
      <c r="C114" s="41" t="s">
        <v>624</v>
      </c>
      <c r="D114" s="40" t="s">
        <v>368</v>
      </c>
      <c r="E114" s="40" t="s">
        <v>115</v>
      </c>
      <c r="F114" s="40" t="s">
        <v>20</v>
      </c>
      <c r="G114" s="40" t="s">
        <v>262</v>
      </c>
      <c r="H114" s="40" t="s">
        <v>234</v>
      </c>
      <c r="I114" s="42">
        <v>15839.32</v>
      </c>
      <c r="J114" s="42">
        <f>ROUND(I114/100*(100-Содержание!$H$45),2)</f>
        <v>15839.32</v>
      </c>
    </row>
    <row r="115" spans="1:10" ht="21" x14ac:dyDescent="0.15">
      <c r="A115" s="39">
        <v>99</v>
      </c>
      <c r="B115" s="40" t="s">
        <v>623</v>
      </c>
      <c r="C115" s="41" t="s">
        <v>624</v>
      </c>
      <c r="D115" s="40" t="s">
        <v>372</v>
      </c>
      <c r="E115" s="40" t="s">
        <v>115</v>
      </c>
      <c r="F115" s="40" t="s">
        <v>20</v>
      </c>
      <c r="G115" s="40" t="s">
        <v>262</v>
      </c>
      <c r="H115" s="40" t="s">
        <v>234</v>
      </c>
      <c r="I115" s="42">
        <v>19213.5</v>
      </c>
      <c r="J115" s="42">
        <f>ROUND(I115/100*(100-Содержание!$H$45),2)</f>
        <v>19213.5</v>
      </c>
    </row>
    <row r="116" spans="1:10" x14ac:dyDescent="0.15">
      <c r="A116" s="39">
        <v>100</v>
      </c>
      <c r="B116" s="40" t="s">
        <v>625</v>
      </c>
      <c r="C116" s="41" t="s">
        <v>626</v>
      </c>
      <c r="D116" s="40" t="s">
        <v>368</v>
      </c>
      <c r="E116" s="40" t="s">
        <v>115</v>
      </c>
      <c r="F116" s="40" t="s">
        <v>20</v>
      </c>
      <c r="G116" s="40" t="s">
        <v>269</v>
      </c>
      <c r="H116" s="40" t="s">
        <v>234</v>
      </c>
      <c r="I116" s="42">
        <v>18627.509999999998</v>
      </c>
      <c r="J116" s="42">
        <f>ROUND(I116/100*(100-Содержание!$H$45),2)</f>
        <v>18627.509999999998</v>
      </c>
    </row>
    <row r="117" spans="1:10" ht="21" x14ac:dyDescent="0.15">
      <c r="A117" s="39">
        <v>101</v>
      </c>
      <c r="B117" s="40" t="s">
        <v>625</v>
      </c>
      <c r="C117" s="41" t="s">
        <v>626</v>
      </c>
      <c r="D117" s="40" t="s">
        <v>372</v>
      </c>
      <c r="E117" s="40" t="s">
        <v>115</v>
      </c>
      <c r="F117" s="40" t="s">
        <v>20</v>
      </c>
      <c r="G117" s="40" t="s">
        <v>269</v>
      </c>
      <c r="H117" s="40" t="s">
        <v>234</v>
      </c>
      <c r="I117" s="42">
        <v>22805.06</v>
      </c>
      <c r="J117" s="42">
        <f>ROUND(I117/100*(100-Содержание!$H$45),2)</f>
        <v>22805.06</v>
      </c>
    </row>
    <row r="118" spans="1:10" x14ac:dyDescent="0.15">
      <c r="A118" s="43"/>
      <c r="B118" s="44"/>
      <c r="C118" s="45"/>
      <c r="D118" s="44"/>
      <c r="E118" s="44"/>
      <c r="F118" s="44"/>
      <c r="G118" s="44"/>
      <c r="H118" s="44"/>
      <c r="I118" s="46"/>
      <c r="J118" s="46"/>
    </row>
    <row r="119" spans="1:10" ht="31.5" x14ac:dyDescent="0.15">
      <c r="A119" s="39">
        <v>102</v>
      </c>
      <c r="B119" s="40" t="s">
        <v>257</v>
      </c>
      <c r="C119" s="41" t="s">
        <v>258</v>
      </c>
      <c r="D119" s="40" t="s">
        <v>244</v>
      </c>
      <c r="E119" s="40" t="s">
        <v>259</v>
      </c>
      <c r="F119" s="40" t="s">
        <v>234</v>
      </c>
      <c r="G119" s="40" t="s">
        <v>234</v>
      </c>
      <c r="H119" s="40" t="s">
        <v>234</v>
      </c>
      <c r="I119" s="42">
        <v>574.24</v>
      </c>
      <c r="J119" s="42">
        <f>ROUND(I119/100*(100-Содержание!$H$45),2)</f>
        <v>574.24</v>
      </c>
    </row>
    <row r="120" spans="1:10" x14ac:dyDescent="0.15">
      <c r="A120" s="43"/>
      <c r="B120" s="44"/>
      <c r="C120" s="45"/>
      <c r="D120" s="44"/>
      <c r="E120" s="44"/>
      <c r="F120" s="44"/>
      <c r="G120" s="44"/>
      <c r="H120" s="44"/>
      <c r="I120" s="46"/>
      <c r="J120" s="46"/>
    </row>
    <row r="121" spans="1:10" x14ac:dyDescent="0.15">
      <c r="A121" s="39">
        <v>103</v>
      </c>
      <c r="B121" s="40" t="s">
        <v>627</v>
      </c>
      <c r="C121" s="41" t="s">
        <v>628</v>
      </c>
      <c r="D121" s="40" t="s">
        <v>234</v>
      </c>
      <c r="E121" s="40" t="s">
        <v>115</v>
      </c>
      <c r="F121" s="40" t="s">
        <v>256</v>
      </c>
      <c r="G121" s="40" t="s">
        <v>272</v>
      </c>
      <c r="H121" s="40" t="s">
        <v>629</v>
      </c>
      <c r="I121" s="42">
        <v>4272.13</v>
      </c>
      <c r="J121" s="42">
        <f>ROUND(I121/100*(100-Содержание!$H$45),2)</f>
        <v>4272.13</v>
      </c>
    </row>
    <row r="122" spans="1:10" x14ac:dyDescent="0.15">
      <c r="A122" s="39">
        <v>104</v>
      </c>
      <c r="B122" s="40" t="s">
        <v>630</v>
      </c>
      <c r="C122" s="41" t="s">
        <v>631</v>
      </c>
      <c r="D122" s="40" t="s">
        <v>234</v>
      </c>
      <c r="E122" s="40" t="s">
        <v>115</v>
      </c>
      <c r="F122" s="40" t="s">
        <v>272</v>
      </c>
      <c r="G122" s="40" t="s">
        <v>272</v>
      </c>
      <c r="H122" s="40" t="s">
        <v>629</v>
      </c>
      <c r="I122" s="42">
        <v>4516.3900000000003</v>
      </c>
      <c r="J122" s="42">
        <f>ROUND(I122/100*(100-Содержание!$H$45),2)</f>
        <v>4516.3900000000003</v>
      </c>
    </row>
    <row r="123" spans="1:10" x14ac:dyDescent="0.15">
      <c r="A123" s="39">
        <v>105</v>
      </c>
      <c r="B123" s="40" t="s">
        <v>632</v>
      </c>
      <c r="C123" s="41" t="s">
        <v>633</v>
      </c>
      <c r="D123" s="40" t="s">
        <v>234</v>
      </c>
      <c r="E123" s="40" t="s">
        <v>115</v>
      </c>
      <c r="F123" s="40" t="s">
        <v>256</v>
      </c>
      <c r="G123" s="40" t="s">
        <v>272</v>
      </c>
      <c r="H123" s="40" t="s">
        <v>634</v>
      </c>
      <c r="I123" s="42">
        <v>4410.51</v>
      </c>
      <c r="J123" s="42">
        <f>ROUND(I123/100*(100-Содержание!$H$45),2)</f>
        <v>4410.51</v>
      </c>
    </row>
    <row r="124" spans="1:10" ht="31.5" x14ac:dyDescent="0.15">
      <c r="A124" s="39">
        <v>106</v>
      </c>
      <c r="B124" s="40" t="s">
        <v>635</v>
      </c>
      <c r="C124" s="41" t="s">
        <v>636</v>
      </c>
      <c r="D124" s="40" t="s">
        <v>234</v>
      </c>
      <c r="E124" s="40" t="s">
        <v>637</v>
      </c>
      <c r="F124" s="40" t="s">
        <v>256</v>
      </c>
      <c r="G124" s="40" t="s">
        <v>272</v>
      </c>
      <c r="H124" s="40" t="s">
        <v>263</v>
      </c>
      <c r="I124" s="42">
        <v>3007.69</v>
      </c>
      <c r="J124" s="42">
        <f>ROUND(I124/100*(100-Содержание!$H$45),2)</f>
        <v>3007.69</v>
      </c>
    </row>
    <row r="125" spans="1:10" ht="31.5" x14ac:dyDescent="0.15">
      <c r="A125" s="39">
        <v>107</v>
      </c>
      <c r="B125" s="40" t="s">
        <v>638</v>
      </c>
      <c r="C125" s="41" t="s">
        <v>639</v>
      </c>
      <c r="D125" s="40" t="s">
        <v>234</v>
      </c>
      <c r="E125" s="40" t="s">
        <v>637</v>
      </c>
      <c r="F125" s="40" t="s">
        <v>256</v>
      </c>
      <c r="G125" s="40" t="s">
        <v>272</v>
      </c>
      <c r="H125" s="40" t="s">
        <v>263</v>
      </c>
      <c r="I125" s="42">
        <v>3007.69</v>
      </c>
      <c r="J125" s="42">
        <f>ROUND(I125/100*(100-Содержание!$H$45),2)</f>
        <v>3007.69</v>
      </c>
    </row>
    <row r="126" spans="1:10" x14ac:dyDescent="0.15">
      <c r="A126" s="43"/>
      <c r="B126" s="44"/>
      <c r="C126" s="45"/>
      <c r="D126" s="44"/>
      <c r="E126" s="44"/>
      <c r="F126" s="44"/>
      <c r="G126" s="44"/>
      <c r="H126" s="44"/>
      <c r="I126" s="46"/>
      <c r="J126" s="46"/>
    </row>
    <row r="127" spans="1:10" ht="21" x14ac:dyDescent="0.15">
      <c r="A127" s="39">
        <v>108</v>
      </c>
      <c r="B127" s="40" t="s">
        <v>640</v>
      </c>
      <c r="C127" s="41" t="s">
        <v>641</v>
      </c>
      <c r="D127" s="40" t="s">
        <v>234</v>
      </c>
      <c r="E127" s="40" t="s">
        <v>112</v>
      </c>
      <c r="F127" s="40" t="s">
        <v>237</v>
      </c>
      <c r="G127" s="40" t="s">
        <v>642</v>
      </c>
      <c r="H127" s="40" t="s">
        <v>634</v>
      </c>
      <c r="I127" s="42">
        <v>7237.7</v>
      </c>
      <c r="J127" s="42">
        <f>ROUND(I127/100*(100-Содержание!$H$45),2)</f>
        <v>7237.7</v>
      </c>
    </row>
    <row r="128" spans="1:10" ht="21" x14ac:dyDescent="0.15">
      <c r="A128" s="39">
        <v>109</v>
      </c>
      <c r="B128" s="40" t="s">
        <v>643</v>
      </c>
      <c r="C128" s="41" t="s">
        <v>644</v>
      </c>
      <c r="D128" s="40" t="s">
        <v>234</v>
      </c>
      <c r="E128" s="40" t="s">
        <v>112</v>
      </c>
      <c r="F128" s="40" t="s">
        <v>237</v>
      </c>
      <c r="G128" s="40" t="s">
        <v>642</v>
      </c>
      <c r="H128" s="40" t="s">
        <v>645</v>
      </c>
      <c r="I128" s="42">
        <v>6132.79</v>
      </c>
      <c r="J128" s="42">
        <f>ROUND(I128/100*(100-Содержание!$H$45),2)</f>
        <v>6132.79</v>
      </c>
    </row>
    <row r="129" spans="1:10" ht="21" x14ac:dyDescent="0.15">
      <c r="A129" s="39">
        <v>110</v>
      </c>
      <c r="B129" s="40" t="s">
        <v>646</v>
      </c>
      <c r="C129" s="41" t="s">
        <v>647</v>
      </c>
      <c r="D129" s="40" t="s">
        <v>234</v>
      </c>
      <c r="E129" s="40" t="s">
        <v>115</v>
      </c>
      <c r="F129" s="40" t="s">
        <v>369</v>
      </c>
      <c r="G129" s="40" t="s">
        <v>642</v>
      </c>
      <c r="H129" s="40" t="s">
        <v>645</v>
      </c>
      <c r="I129" s="42">
        <v>6814.75</v>
      </c>
      <c r="J129" s="42">
        <f>ROUND(I129/100*(100-Содержание!$H$45),2)</f>
        <v>6814.75</v>
      </c>
    </row>
    <row r="130" spans="1:10" ht="21" x14ac:dyDescent="0.15">
      <c r="A130" s="39">
        <v>111</v>
      </c>
      <c r="B130" s="40" t="s">
        <v>648</v>
      </c>
      <c r="C130" s="41" t="s">
        <v>649</v>
      </c>
      <c r="D130" s="40" t="s">
        <v>234</v>
      </c>
      <c r="E130" s="40" t="s">
        <v>115</v>
      </c>
      <c r="F130" s="40" t="s">
        <v>369</v>
      </c>
      <c r="G130" s="40" t="s">
        <v>642</v>
      </c>
      <c r="H130" s="40" t="s">
        <v>634</v>
      </c>
      <c r="I130" s="42">
        <v>7770.49</v>
      </c>
      <c r="J130" s="42">
        <f>ROUND(I130/100*(100-Содержание!$H$45),2)</f>
        <v>7770.49</v>
      </c>
    </row>
    <row r="131" spans="1:10" ht="21" x14ac:dyDescent="0.15">
      <c r="A131" s="39">
        <v>112</v>
      </c>
      <c r="B131" s="40" t="s">
        <v>650</v>
      </c>
      <c r="C131" s="41" t="s">
        <v>651</v>
      </c>
      <c r="D131" s="40" t="s">
        <v>234</v>
      </c>
      <c r="E131" s="40" t="s">
        <v>112</v>
      </c>
      <c r="F131" s="40" t="s">
        <v>251</v>
      </c>
      <c r="G131" s="40" t="s">
        <v>642</v>
      </c>
      <c r="H131" s="40" t="s">
        <v>634</v>
      </c>
      <c r="I131" s="42">
        <v>6883.61</v>
      </c>
      <c r="J131" s="42">
        <f>ROUND(I131/100*(100-Содержание!$H$45),2)</f>
        <v>6883.61</v>
      </c>
    </row>
    <row r="132" spans="1:10" ht="21" x14ac:dyDescent="0.15">
      <c r="A132" s="39">
        <v>113</v>
      </c>
      <c r="B132" s="40" t="s">
        <v>652</v>
      </c>
      <c r="C132" s="41" t="s">
        <v>653</v>
      </c>
      <c r="D132" s="40" t="s">
        <v>234</v>
      </c>
      <c r="E132" s="40" t="s">
        <v>112</v>
      </c>
      <c r="F132" s="40" t="s">
        <v>251</v>
      </c>
      <c r="G132" s="40" t="s">
        <v>642</v>
      </c>
      <c r="H132" s="40" t="s">
        <v>645</v>
      </c>
      <c r="I132" s="42">
        <v>5853.33</v>
      </c>
      <c r="J132" s="42">
        <f>ROUND(I132/100*(100-Содержание!$H$45),2)</f>
        <v>5853.33</v>
      </c>
    </row>
    <row r="133" spans="1:10" x14ac:dyDescent="0.15">
      <c r="A133" s="43"/>
      <c r="B133" s="44"/>
      <c r="C133" s="45"/>
      <c r="D133" s="44"/>
      <c r="E133" s="44"/>
      <c r="F133" s="44"/>
      <c r="G133" s="44"/>
      <c r="H133" s="44"/>
      <c r="I133" s="46"/>
      <c r="J133" s="46"/>
    </row>
    <row r="134" spans="1:10" ht="31.5" x14ac:dyDescent="0.15">
      <c r="A134" s="39">
        <v>114</v>
      </c>
      <c r="B134" s="40" t="s">
        <v>654</v>
      </c>
      <c r="C134" s="41" t="s">
        <v>655</v>
      </c>
      <c r="D134" s="40" t="s">
        <v>234</v>
      </c>
      <c r="E134" s="40" t="s">
        <v>112</v>
      </c>
      <c r="F134" s="40" t="s">
        <v>237</v>
      </c>
      <c r="G134" s="40" t="s">
        <v>656</v>
      </c>
      <c r="H134" s="40" t="s">
        <v>657</v>
      </c>
      <c r="I134" s="42">
        <v>17626.07</v>
      </c>
      <c r="J134" s="42">
        <f>ROUND(I134/100*(100-Содержание!$H$45),2)</f>
        <v>17626.07</v>
      </c>
    </row>
    <row r="135" spans="1:10" ht="21" x14ac:dyDescent="0.15">
      <c r="A135" s="39">
        <v>115</v>
      </c>
      <c r="B135" s="40" t="s">
        <v>658</v>
      </c>
      <c r="C135" s="41" t="s">
        <v>659</v>
      </c>
      <c r="D135" s="40" t="s">
        <v>234</v>
      </c>
      <c r="E135" s="40" t="s">
        <v>112</v>
      </c>
      <c r="F135" s="40" t="s">
        <v>237</v>
      </c>
      <c r="G135" s="40" t="s">
        <v>642</v>
      </c>
      <c r="H135" s="40" t="s">
        <v>266</v>
      </c>
      <c r="I135" s="42">
        <v>12295.08</v>
      </c>
      <c r="J135" s="42">
        <f>ROUND(I135/100*(100-Содержание!$H$45),2)</f>
        <v>12295.08</v>
      </c>
    </row>
    <row r="136" spans="1:10" ht="21" x14ac:dyDescent="0.15">
      <c r="A136" s="39">
        <v>116</v>
      </c>
      <c r="B136" s="40" t="s">
        <v>660</v>
      </c>
      <c r="C136" s="41" t="s">
        <v>661</v>
      </c>
      <c r="D136" s="40" t="s">
        <v>234</v>
      </c>
      <c r="E136" s="40" t="s">
        <v>112</v>
      </c>
      <c r="F136" s="40" t="s">
        <v>237</v>
      </c>
      <c r="G136" s="40" t="s">
        <v>642</v>
      </c>
      <c r="H136" s="40" t="s">
        <v>645</v>
      </c>
      <c r="I136" s="42">
        <v>9836.07</v>
      </c>
      <c r="J136" s="42">
        <f>ROUND(I136/100*(100-Содержание!$H$45),2)</f>
        <v>9836.07</v>
      </c>
    </row>
    <row r="137" spans="1:10" ht="21" x14ac:dyDescent="0.15">
      <c r="A137" s="39">
        <v>117</v>
      </c>
      <c r="B137" s="40" t="s">
        <v>662</v>
      </c>
      <c r="C137" s="41" t="s">
        <v>663</v>
      </c>
      <c r="D137" s="40" t="s">
        <v>234</v>
      </c>
      <c r="E137" s="40" t="s">
        <v>112</v>
      </c>
      <c r="F137" s="40" t="s">
        <v>20</v>
      </c>
      <c r="G137" s="40" t="s">
        <v>642</v>
      </c>
      <c r="H137" s="40" t="s">
        <v>645</v>
      </c>
      <c r="I137" s="42">
        <v>8524.59</v>
      </c>
      <c r="J137" s="42">
        <f>ROUND(I137/100*(100-Содержание!$H$45),2)</f>
        <v>8524.59</v>
      </c>
    </row>
    <row r="138" spans="1:10" ht="21" x14ac:dyDescent="0.15">
      <c r="A138" s="39">
        <v>118</v>
      </c>
      <c r="B138" s="40" t="s">
        <v>664</v>
      </c>
      <c r="C138" s="41" t="s">
        <v>665</v>
      </c>
      <c r="D138" s="40" t="s">
        <v>234</v>
      </c>
      <c r="E138" s="40" t="s">
        <v>250</v>
      </c>
      <c r="F138" s="40" t="s">
        <v>251</v>
      </c>
      <c r="G138" s="40" t="s">
        <v>642</v>
      </c>
      <c r="H138" s="40" t="s">
        <v>645</v>
      </c>
      <c r="I138" s="42">
        <v>4827.46</v>
      </c>
      <c r="J138" s="42">
        <f>ROUND(I138/100*(100-Содержание!$H$45),2)</f>
        <v>4827.46</v>
      </c>
    </row>
    <row r="139" spans="1:10" ht="21" x14ac:dyDescent="0.15">
      <c r="A139" s="39">
        <v>119</v>
      </c>
      <c r="B139" s="40" t="s">
        <v>666</v>
      </c>
      <c r="C139" s="41" t="s">
        <v>667</v>
      </c>
      <c r="D139" s="40" t="s">
        <v>234</v>
      </c>
      <c r="E139" s="40" t="s">
        <v>112</v>
      </c>
      <c r="F139" s="40" t="s">
        <v>251</v>
      </c>
      <c r="G139" s="40" t="s">
        <v>642</v>
      </c>
      <c r="H139" s="40" t="s">
        <v>645</v>
      </c>
      <c r="I139" s="42">
        <v>6325.33</v>
      </c>
      <c r="J139" s="42">
        <f>ROUND(I139/100*(100-Содержание!$H$45),2)</f>
        <v>6325.33</v>
      </c>
    </row>
    <row r="140" spans="1:10" ht="21" x14ac:dyDescent="0.15">
      <c r="A140" s="39">
        <v>120</v>
      </c>
      <c r="B140" s="40" t="s">
        <v>668</v>
      </c>
      <c r="C140" s="41" t="s">
        <v>669</v>
      </c>
      <c r="D140" s="40" t="s">
        <v>234</v>
      </c>
      <c r="E140" s="40" t="s">
        <v>112</v>
      </c>
      <c r="F140" s="40" t="s">
        <v>20</v>
      </c>
      <c r="G140" s="40" t="s">
        <v>642</v>
      </c>
      <c r="H140" s="40" t="s">
        <v>266</v>
      </c>
      <c r="I140" s="42">
        <v>10491.8</v>
      </c>
      <c r="J140" s="42">
        <f>ROUND(I140/100*(100-Содержание!$H$45),2)</f>
        <v>10491.8</v>
      </c>
    </row>
    <row r="141" spans="1:10" x14ac:dyDescent="0.15">
      <c r="A141" s="43"/>
      <c r="B141" s="44"/>
      <c r="C141" s="45"/>
      <c r="D141" s="44"/>
      <c r="E141" s="44"/>
      <c r="F141" s="44"/>
      <c r="G141" s="44"/>
      <c r="H141" s="44"/>
      <c r="I141" s="46"/>
      <c r="J141" s="46"/>
    </row>
    <row r="142" spans="1:10" ht="21" x14ac:dyDescent="0.15">
      <c r="A142" s="39">
        <v>121</v>
      </c>
      <c r="B142" s="40" t="s">
        <v>670</v>
      </c>
      <c r="C142" s="41" t="s">
        <v>671</v>
      </c>
      <c r="D142" s="40" t="s">
        <v>368</v>
      </c>
      <c r="E142" s="40" t="s">
        <v>112</v>
      </c>
      <c r="F142" s="40" t="s">
        <v>237</v>
      </c>
      <c r="G142" s="40" t="s">
        <v>272</v>
      </c>
      <c r="H142" s="40" t="s">
        <v>234</v>
      </c>
      <c r="I142" s="42">
        <v>22954.23</v>
      </c>
      <c r="J142" s="42">
        <f>ROUND(I142/100*(100-Содержание!$H$45),2)</f>
        <v>22954.23</v>
      </c>
    </row>
    <row r="143" spans="1:10" ht="21" x14ac:dyDescent="0.15">
      <c r="A143" s="39">
        <v>122</v>
      </c>
      <c r="B143" s="40" t="s">
        <v>670</v>
      </c>
      <c r="C143" s="41" t="s">
        <v>671</v>
      </c>
      <c r="D143" s="40" t="s">
        <v>372</v>
      </c>
      <c r="E143" s="40" t="s">
        <v>112</v>
      </c>
      <c r="F143" s="40" t="s">
        <v>237</v>
      </c>
      <c r="G143" s="40" t="s">
        <v>272</v>
      </c>
      <c r="H143" s="40" t="s">
        <v>234</v>
      </c>
      <c r="I143" s="42">
        <v>22982.080000000002</v>
      </c>
      <c r="J143" s="42">
        <f>ROUND(I143/100*(100-Содержание!$H$45),2)</f>
        <v>22982.080000000002</v>
      </c>
    </row>
    <row r="144" spans="1:10" ht="21" x14ac:dyDescent="0.15">
      <c r="A144" s="39">
        <v>123</v>
      </c>
      <c r="B144" s="40" t="s">
        <v>672</v>
      </c>
      <c r="C144" s="41" t="s">
        <v>673</v>
      </c>
      <c r="D144" s="40" t="s">
        <v>368</v>
      </c>
      <c r="E144" s="40" t="s">
        <v>115</v>
      </c>
      <c r="F144" s="40" t="s">
        <v>20</v>
      </c>
      <c r="G144" s="40" t="s">
        <v>272</v>
      </c>
      <c r="H144" s="40" t="s">
        <v>234</v>
      </c>
      <c r="I144" s="42">
        <v>29345.69</v>
      </c>
      <c r="J144" s="42">
        <f>ROUND(I144/100*(100-Содержание!$H$45),2)</f>
        <v>29345.69</v>
      </c>
    </row>
    <row r="145" spans="1:10" ht="21" x14ac:dyDescent="0.15">
      <c r="A145" s="39">
        <v>124</v>
      </c>
      <c r="B145" s="40" t="s">
        <v>672</v>
      </c>
      <c r="C145" s="41" t="s">
        <v>673</v>
      </c>
      <c r="D145" s="40" t="s">
        <v>372</v>
      </c>
      <c r="E145" s="40" t="s">
        <v>115</v>
      </c>
      <c r="F145" s="40" t="s">
        <v>20</v>
      </c>
      <c r="G145" s="40" t="s">
        <v>272</v>
      </c>
      <c r="H145" s="40" t="s">
        <v>234</v>
      </c>
      <c r="I145" s="42">
        <v>29375.759999999998</v>
      </c>
      <c r="J145" s="42">
        <f>ROUND(I145/100*(100-Содержание!$H$45),2)</f>
        <v>29375.759999999998</v>
      </c>
    </row>
    <row r="146" spans="1:10" ht="21" x14ac:dyDescent="0.15">
      <c r="A146" s="39">
        <v>125</v>
      </c>
      <c r="B146" s="40" t="s">
        <v>674</v>
      </c>
      <c r="C146" s="41" t="s">
        <v>675</v>
      </c>
      <c r="D146" s="40" t="s">
        <v>368</v>
      </c>
      <c r="E146" s="40" t="s">
        <v>610</v>
      </c>
      <c r="F146" s="40" t="s">
        <v>241</v>
      </c>
      <c r="G146" s="40" t="s">
        <v>272</v>
      </c>
      <c r="H146" s="40" t="s">
        <v>234</v>
      </c>
      <c r="I146" s="42">
        <v>18644.8</v>
      </c>
      <c r="J146" s="42">
        <f>ROUND(I146/100*(100-Содержание!$H$45),2)</f>
        <v>18644.8</v>
      </c>
    </row>
    <row r="147" spans="1:10" ht="21" x14ac:dyDescent="0.15">
      <c r="A147" s="39">
        <v>126</v>
      </c>
      <c r="B147" s="40" t="s">
        <v>674</v>
      </c>
      <c r="C147" s="41" t="s">
        <v>675</v>
      </c>
      <c r="D147" s="40" t="s">
        <v>372</v>
      </c>
      <c r="E147" s="40" t="s">
        <v>610</v>
      </c>
      <c r="F147" s="40" t="s">
        <v>241</v>
      </c>
      <c r="G147" s="40" t="s">
        <v>272</v>
      </c>
      <c r="H147" s="40" t="s">
        <v>234</v>
      </c>
      <c r="I147" s="42">
        <v>18657.46</v>
      </c>
      <c r="J147" s="42">
        <f>ROUND(I147/100*(100-Содержание!$H$45),2)</f>
        <v>18657.46</v>
      </c>
    </row>
    <row r="148" spans="1:10" ht="21" x14ac:dyDescent="0.15">
      <c r="A148" s="39">
        <v>127</v>
      </c>
      <c r="B148" s="40" t="s">
        <v>676</v>
      </c>
      <c r="C148" s="41" t="s">
        <v>677</v>
      </c>
      <c r="D148" s="40" t="s">
        <v>368</v>
      </c>
      <c r="E148" s="40" t="s">
        <v>250</v>
      </c>
      <c r="F148" s="40" t="s">
        <v>251</v>
      </c>
      <c r="G148" s="40" t="s">
        <v>272</v>
      </c>
      <c r="H148" s="40" t="s">
        <v>234</v>
      </c>
      <c r="I148" s="42">
        <v>22110.58</v>
      </c>
      <c r="J148" s="42">
        <f>ROUND(I148/100*(100-Содержание!$H$45),2)</f>
        <v>22110.58</v>
      </c>
    </row>
    <row r="149" spans="1:10" ht="21" x14ac:dyDescent="0.15">
      <c r="A149" s="39">
        <v>128</v>
      </c>
      <c r="B149" s="40" t="s">
        <v>676</v>
      </c>
      <c r="C149" s="41" t="s">
        <v>677</v>
      </c>
      <c r="D149" s="40" t="s">
        <v>372</v>
      </c>
      <c r="E149" s="40" t="s">
        <v>250</v>
      </c>
      <c r="F149" s="40" t="s">
        <v>251</v>
      </c>
      <c r="G149" s="40" t="s">
        <v>272</v>
      </c>
      <c r="H149" s="40" t="s">
        <v>234</v>
      </c>
      <c r="I149" s="42">
        <v>22138.43</v>
      </c>
      <c r="J149" s="42">
        <f>ROUND(I149/100*(100-Содержание!$H$45),2)</f>
        <v>22138.43</v>
      </c>
    </row>
    <row r="150" spans="1:10" ht="21" x14ac:dyDescent="0.15">
      <c r="A150" s="39">
        <v>129</v>
      </c>
      <c r="B150" s="40" t="s">
        <v>678</v>
      </c>
      <c r="C150" s="41" t="s">
        <v>679</v>
      </c>
      <c r="D150" s="40" t="s">
        <v>368</v>
      </c>
      <c r="E150" s="40" t="s">
        <v>610</v>
      </c>
      <c r="F150" s="40" t="s">
        <v>241</v>
      </c>
      <c r="G150" s="40" t="s">
        <v>262</v>
      </c>
      <c r="H150" s="40" t="s">
        <v>234</v>
      </c>
      <c r="I150" s="42">
        <v>20862.48</v>
      </c>
      <c r="J150" s="42">
        <f>ROUND(I150/100*(100-Содержание!$H$45),2)</f>
        <v>20862.48</v>
      </c>
    </row>
    <row r="151" spans="1:10" ht="21" x14ac:dyDescent="0.15">
      <c r="A151" s="39">
        <v>130</v>
      </c>
      <c r="B151" s="40" t="s">
        <v>678</v>
      </c>
      <c r="C151" s="41" t="s">
        <v>679</v>
      </c>
      <c r="D151" s="40" t="s">
        <v>372</v>
      </c>
      <c r="E151" s="40" t="s">
        <v>610</v>
      </c>
      <c r="F151" s="40" t="s">
        <v>241</v>
      </c>
      <c r="G151" s="40" t="s">
        <v>262</v>
      </c>
      <c r="H151" s="40" t="s">
        <v>234</v>
      </c>
      <c r="I151" s="42">
        <v>20875.14</v>
      </c>
      <c r="J151" s="42">
        <f>ROUND(I151/100*(100-Содержание!$H$45),2)</f>
        <v>20875.14</v>
      </c>
    </row>
    <row r="152" spans="1:10" ht="21" x14ac:dyDescent="0.15">
      <c r="A152" s="39">
        <v>131</v>
      </c>
      <c r="B152" s="40" t="s">
        <v>680</v>
      </c>
      <c r="C152" s="41" t="s">
        <v>681</v>
      </c>
      <c r="D152" s="40" t="s">
        <v>368</v>
      </c>
      <c r="E152" s="40" t="s">
        <v>610</v>
      </c>
      <c r="F152" s="40" t="s">
        <v>241</v>
      </c>
      <c r="G152" s="40" t="s">
        <v>269</v>
      </c>
      <c r="H152" s="40" t="s">
        <v>234</v>
      </c>
      <c r="I152" s="42">
        <v>20576.990000000002</v>
      </c>
      <c r="J152" s="42">
        <f>ROUND(I152/100*(100-Содержание!$H$45),2)</f>
        <v>20576.990000000002</v>
      </c>
    </row>
    <row r="153" spans="1:10" ht="21" x14ac:dyDescent="0.15">
      <c r="A153" s="39">
        <v>132</v>
      </c>
      <c r="B153" s="40" t="s">
        <v>680</v>
      </c>
      <c r="C153" s="41" t="s">
        <v>681</v>
      </c>
      <c r="D153" s="40" t="s">
        <v>372</v>
      </c>
      <c r="E153" s="40" t="s">
        <v>610</v>
      </c>
      <c r="F153" s="40" t="s">
        <v>241</v>
      </c>
      <c r="G153" s="40" t="s">
        <v>269</v>
      </c>
      <c r="H153" s="40" t="s">
        <v>234</v>
      </c>
      <c r="I153" s="42">
        <v>20589.64</v>
      </c>
      <c r="J153" s="42">
        <f>ROUND(I153/100*(100-Содержание!$H$45),2)</f>
        <v>20589.64</v>
      </c>
    </row>
    <row r="154" spans="1:10" ht="21" x14ac:dyDescent="0.15">
      <c r="A154" s="39">
        <v>133</v>
      </c>
      <c r="B154" s="40" t="s">
        <v>682</v>
      </c>
      <c r="C154" s="41" t="s">
        <v>683</v>
      </c>
      <c r="D154" s="40" t="s">
        <v>368</v>
      </c>
      <c r="E154" s="40" t="s">
        <v>250</v>
      </c>
      <c r="F154" s="40" t="s">
        <v>251</v>
      </c>
      <c r="G154" s="40" t="s">
        <v>262</v>
      </c>
      <c r="H154" s="40" t="s">
        <v>234</v>
      </c>
      <c r="I154" s="42">
        <v>24818.2</v>
      </c>
      <c r="J154" s="42">
        <f>ROUND(I154/100*(100-Содержание!$H$45),2)</f>
        <v>24818.2</v>
      </c>
    </row>
    <row r="155" spans="1:10" ht="21" x14ac:dyDescent="0.15">
      <c r="A155" s="39">
        <v>134</v>
      </c>
      <c r="B155" s="40" t="s">
        <v>682</v>
      </c>
      <c r="C155" s="41" t="s">
        <v>683</v>
      </c>
      <c r="D155" s="40" t="s">
        <v>372</v>
      </c>
      <c r="E155" s="40" t="s">
        <v>250</v>
      </c>
      <c r="F155" s="40" t="s">
        <v>251</v>
      </c>
      <c r="G155" s="40" t="s">
        <v>262</v>
      </c>
      <c r="H155" s="40" t="s">
        <v>234</v>
      </c>
      <c r="I155" s="42">
        <v>24833.05</v>
      </c>
      <c r="J155" s="42">
        <f>ROUND(I155/100*(100-Содержание!$H$45),2)</f>
        <v>24833.05</v>
      </c>
    </row>
    <row r="156" spans="1:10" ht="21" x14ac:dyDescent="0.15">
      <c r="A156" s="39">
        <v>135</v>
      </c>
      <c r="B156" s="40" t="s">
        <v>684</v>
      </c>
      <c r="C156" s="41" t="s">
        <v>685</v>
      </c>
      <c r="D156" s="40" t="s">
        <v>368</v>
      </c>
      <c r="E156" s="40" t="s">
        <v>250</v>
      </c>
      <c r="F156" s="40" t="s">
        <v>251</v>
      </c>
      <c r="G156" s="40" t="s">
        <v>269</v>
      </c>
      <c r="H156" s="40" t="s">
        <v>234</v>
      </c>
      <c r="I156" s="42">
        <v>24781.32</v>
      </c>
      <c r="J156" s="42">
        <f>ROUND(I156/100*(100-Содержание!$H$45),2)</f>
        <v>24781.32</v>
      </c>
    </row>
    <row r="157" spans="1:10" ht="21" x14ac:dyDescent="0.15">
      <c r="A157" s="39">
        <v>136</v>
      </c>
      <c r="B157" s="40" t="s">
        <v>684</v>
      </c>
      <c r="C157" s="41" t="s">
        <v>685</v>
      </c>
      <c r="D157" s="40" t="s">
        <v>372</v>
      </c>
      <c r="E157" s="40" t="s">
        <v>250</v>
      </c>
      <c r="F157" s="40" t="s">
        <v>251</v>
      </c>
      <c r="G157" s="40" t="s">
        <v>269</v>
      </c>
      <c r="H157" s="40" t="s">
        <v>234</v>
      </c>
      <c r="I157" s="42">
        <v>24796.17</v>
      </c>
      <c r="J157" s="42">
        <f>ROUND(I157/100*(100-Содержание!$H$45),2)</f>
        <v>24796.17</v>
      </c>
    </row>
    <row r="158" spans="1:10" ht="21" x14ac:dyDescent="0.15">
      <c r="A158" s="39">
        <v>137</v>
      </c>
      <c r="B158" s="40" t="s">
        <v>686</v>
      </c>
      <c r="C158" s="41" t="s">
        <v>687</v>
      </c>
      <c r="D158" s="40" t="s">
        <v>368</v>
      </c>
      <c r="E158" s="40" t="s">
        <v>112</v>
      </c>
      <c r="F158" s="40" t="s">
        <v>237</v>
      </c>
      <c r="G158" s="40" t="s">
        <v>262</v>
      </c>
      <c r="H158" s="40" t="s">
        <v>234</v>
      </c>
      <c r="I158" s="42">
        <v>32677.35</v>
      </c>
      <c r="J158" s="42">
        <f>ROUND(I158/100*(100-Содержание!$H$45),2)</f>
        <v>32677.35</v>
      </c>
    </row>
    <row r="159" spans="1:10" ht="21" x14ac:dyDescent="0.15">
      <c r="A159" s="39">
        <v>138</v>
      </c>
      <c r="B159" s="40" t="s">
        <v>686</v>
      </c>
      <c r="C159" s="41" t="s">
        <v>687</v>
      </c>
      <c r="D159" s="40" t="s">
        <v>372</v>
      </c>
      <c r="E159" s="40" t="s">
        <v>112</v>
      </c>
      <c r="F159" s="40" t="s">
        <v>237</v>
      </c>
      <c r="G159" s="40" t="s">
        <v>262</v>
      </c>
      <c r="H159" s="40" t="s">
        <v>234</v>
      </c>
      <c r="I159" s="42">
        <v>32699.63</v>
      </c>
      <c r="J159" s="42">
        <f>ROUND(I159/100*(100-Содержание!$H$45),2)</f>
        <v>32699.63</v>
      </c>
    </row>
    <row r="160" spans="1:10" ht="21" x14ac:dyDescent="0.15">
      <c r="A160" s="39">
        <v>139</v>
      </c>
      <c r="B160" s="40" t="s">
        <v>688</v>
      </c>
      <c r="C160" s="41" t="s">
        <v>689</v>
      </c>
      <c r="D160" s="40" t="s">
        <v>368</v>
      </c>
      <c r="E160" s="40" t="s">
        <v>112</v>
      </c>
      <c r="F160" s="40" t="s">
        <v>237</v>
      </c>
      <c r="G160" s="40" t="s">
        <v>262</v>
      </c>
      <c r="H160" s="40" t="s">
        <v>234</v>
      </c>
      <c r="I160" s="42">
        <v>29504.29</v>
      </c>
      <c r="J160" s="42">
        <f>ROUND(I160/100*(100-Содержание!$H$45),2)</f>
        <v>29504.29</v>
      </c>
    </row>
    <row r="161" spans="1:10" ht="21" x14ac:dyDescent="0.15">
      <c r="A161" s="39">
        <v>140</v>
      </c>
      <c r="B161" s="40" t="s">
        <v>688</v>
      </c>
      <c r="C161" s="41" t="s">
        <v>689</v>
      </c>
      <c r="D161" s="40" t="s">
        <v>372</v>
      </c>
      <c r="E161" s="40" t="s">
        <v>112</v>
      </c>
      <c r="F161" s="40" t="s">
        <v>237</v>
      </c>
      <c r="G161" s="40" t="s">
        <v>262</v>
      </c>
      <c r="H161" s="40" t="s">
        <v>234</v>
      </c>
      <c r="I161" s="42">
        <v>29526.560000000001</v>
      </c>
      <c r="J161" s="42">
        <f>ROUND(I161/100*(100-Содержание!$H$45),2)</f>
        <v>29526.560000000001</v>
      </c>
    </row>
    <row r="162" spans="1:10" ht="21" x14ac:dyDescent="0.15">
      <c r="A162" s="39">
        <v>141</v>
      </c>
      <c r="B162" s="40" t="s">
        <v>690</v>
      </c>
      <c r="C162" s="41" t="s">
        <v>691</v>
      </c>
      <c r="D162" s="40" t="s">
        <v>368</v>
      </c>
      <c r="E162" s="40" t="s">
        <v>115</v>
      </c>
      <c r="F162" s="40" t="s">
        <v>20</v>
      </c>
      <c r="G162" s="40" t="s">
        <v>262</v>
      </c>
      <c r="H162" s="40" t="s">
        <v>234</v>
      </c>
      <c r="I162" s="42">
        <v>42288.08</v>
      </c>
      <c r="J162" s="42">
        <f>ROUND(I162/100*(100-Содержание!$H$45),2)</f>
        <v>42288.08</v>
      </c>
    </row>
    <row r="163" spans="1:10" ht="21" x14ac:dyDescent="0.15">
      <c r="A163" s="39">
        <v>142</v>
      </c>
      <c r="B163" s="40" t="s">
        <v>690</v>
      </c>
      <c r="C163" s="41" t="s">
        <v>691</v>
      </c>
      <c r="D163" s="40" t="s">
        <v>372</v>
      </c>
      <c r="E163" s="40" t="s">
        <v>115</v>
      </c>
      <c r="F163" s="40" t="s">
        <v>20</v>
      </c>
      <c r="G163" s="40" t="s">
        <v>262</v>
      </c>
      <c r="H163" s="40" t="s">
        <v>234</v>
      </c>
      <c r="I163" s="42">
        <v>42315.93</v>
      </c>
      <c r="J163" s="42">
        <f>ROUND(I163/100*(100-Содержание!$H$45),2)</f>
        <v>42315.93</v>
      </c>
    </row>
    <row r="164" spans="1:10" ht="21" x14ac:dyDescent="0.15">
      <c r="A164" s="39">
        <v>143</v>
      </c>
      <c r="B164" s="40" t="s">
        <v>692</v>
      </c>
      <c r="C164" s="41" t="s">
        <v>693</v>
      </c>
      <c r="D164" s="40" t="s">
        <v>368</v>
      </c>
      <c r="E164" s="40" t="s">
        <v>115</v>
      </c>
      <c r="F164" s="40" t="s">
        <v>20</v>
      </c>
      <c r="G164" s="40" t="s">
        <v>269</v>
      </c>
      <c r="H164" s="40" t="s">
        <v>234</v>
      </c>
      <c r="I164" s="42">
        <v>38932.730000000003</v>
      </c>
      <c r="J164" s="42">
        <f>ROUND(I164/100*(100-Содержание!$H$45),2)</f>
        <v>38932.730000000003</v>
      </c>
    </row>
    <row r="165" spans="1:10" ht="21" x14ac:dyDescent="0.15">
      <c r="A165" s="39">
        <v>144</v>
      </c>
      <c r="B165" s="40" t="s">
        <v>692</v>
      </c>
      <c r="C165" s="41" t="s">
        <v>693</v>
      </c>
      <c r="D165" s="40" t="s">
        <v>372</v>
      </c>
      <c r="E165" s="40" t="s">
        <v>115</v>
      </c>
      <c r="F165" s="40" t="s">
        <v>20</v>
      </c>
      <c r="G165" s="40" t="s">
        <v>269</v>
      </c>
      <c r="H165" s="40" t="s">
        <v>234</v>
      </c>
      <c r="I165" s="42">
        <v>38960.58</v>
      </c>
      <c r="J165" s="42">
        <f>ROUND(I165/100*(100-Содержание!$H$45),2)</f>
        <v>38960.58</v>
      </c>
    </row>
  </sheetData>
  <mergeCells count="2">
    <mergeCell ref="A1:J1"/>
    <mergeCell ref="A2:D2"/>
  </mergeCells>
  <hyperlinks>
    <hyperlink ref="A2" location="'Содержание'!R45C3" display="На Главную" xr:uid="{1047C971-F75B-4140-B911-7A513BFACF68}"/>
  </hyperlinks>
  <pageMargins left="0" right="0" top="0" bottom="0" header="0.3" footer="0.3"/>
  <pageSetup paperSize="9" scale="99" fitToHeight="999" orientation="landscape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79A17-0C13-4DFD-803B-07DB0114A04F}">
  <sheetPr>
    <outlinePr summaryBelow="0"/>
    <pageSetUpPr fitToPage="1"/>
  </sheetPr>
  <dimension ref="A1:J120"/>
  <sheetViews>
    <sheetView showGridLines="0" showRowColHeaders="0" view="pageLayout" zoomScaleNormal="100" workbookViewId="0">
      <selection sqref="A1:J1"/>
    </sheetView>
  </sheetViews>
  <sheetFormatPr defaultColWidth="9.140625" defaultRowHeight="11.25" x14ac:dyDescent="0.15"/>
  <cols>
    <col min="1" max="1" width="5.7109375" style="3" customWidth="1"/>
    <col min="2" max="2" width="10" style="3" customWidth="1"/>
    <col min="3" max="3" width="33" style="3" customWidth="1"/>
    <col min="4" max="4" width="18.28515625" style="3" customWidth="1"/>
    <col min="5" max="5" width="14.5703125" style="3" customWidth="1"/>
    <col min="6" max="8" width="9" style="3" customWidth="1"/>
    <col min="9" max="9" width="12.7109375" style="3" customWidth="1"/>
    <col min="10" max="10" width="14.7109375" style="3" customWidth="1"/>
    <col min="11" max="16384" width="9.140625" style="3"/>
  </cols>
  <sheetData>
    <row r="1" spans="1:10" ht="35.1" customHeight="1" x14ac:dyDescent="0.15">
      <c r="A1" s="36" t="s">
        <v>695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ht="15" x14ac:dyDescent="0.25">
      <c r="A2" s="37" t="s">
        <v>6</v>
      </c>
      <c r="B2" s="37"/>
      <c r="C2" s="37"/>
      <c r="D2" s="37"/>
    </row>
    <row r="5" spans="1:10" ht="200.1" customHeight="1" x14ac:dyDescent="0.15"/>
    <row r="6" spans="1:10" ht="45" x14ac:dyDescent="0.15">
      <c r="A6" s="38" t="s">
        <v>224</v>
      </c>
      <c r="B6" s="38" t="s">
        <v>225</v>
      </c>
      <c r="C6" s="38" t="s">
        <v>226</v>
      </c>
      <c r="D6" s="38" t="s">
        <v>227</v>
      </c>
      <c r="E6" s="38" t="s">
        <v>13</v>
      </c>
      <c r="F6" s="38" t="s">
        <v>228</v>
      </c>
      <c r="G6" s="38" t="s">
        <v>229</v>
      </c>
      <c r="H6" s="38" t="s">
        <v>230</v>
      </c>
      <c r="I6" s="38" t="s">
        <v>231</v>
      </c>
      <c r="J6" s="38" t="str">
        <f>CONCATENATE("Цена с учетом скидки ",Содержание!$H$50,"%")</f>
        <v>Цена с учетом скидки %</v>
      </c>
    </row>
    <row r="7" spans="1:10" x14ac:dyDescent="0.15">
      <c r="A7" s="43"/>
      <c r="B7" s="44"/>
      <c r="C7" s="45"/>
      <c r="D7" s="44"/>
      <c r="E7" s="44"/>
      <c r="F7" s="44"/>
      <c r="G7" s="44"/>
      <c r="H7" s="44"/>
      <c r="I7" s="46"/>
      <c r="J7" s="46"/>
    </row>
    <row r="8" spans="1:10" ht="21" x14ac:dyDescent="0.15">
      <c r="A8" s="39">
        <v>1</v>
      </c>
      <c r="B8" s="40" t="s">
        <v>543</v>
      </c>
      <c r="C8" s="41" t="s">
        <v>544</v>
      </c>
      <c r="D8" s="40" t="s">
        <v>234</v>
      </c>
      <c r="E8" s="40" t="s">
        <v>240</v>
      </c>
      <c r="F8" s="40" t="s">
        <v>540</v>
      </c>
      <c r="G8" s="40" t="s">
        <v>256</v>
      </c>
      <c r="H8" s="40" t="s">
        <v>533</v>
      </c>
      <c r="I8" s="42">
        <v>952.33</v>
      </c>
      <c r="J8" s="42">
        <f>ROUND(I8/100*(100-Содержание!$H$50),2)</f>
        <v>952.33</v>
      </c>
    </row>
    <row r="9" spans="1:10" ht="21" x14ac:dyDescent="0.15">
      <c r="A9" s="39">
        <v>2</v>
      </c>
      <c r="B9" s="40" t="s">
        <v>541</v>
      </c>
      <c r="C9" s="41" t="s">
        <v>542</v>
      </c>
      <c r="D9" s="40" t="s">
        <v>234</v>
      </c>
      <c r="E9" s="40" t="s">
        <v>240</v>
      </c>
      <c r="F9" s="40" t="s">
        <v>540</v>
      </c>
      <c r="G9" s="40" t="s">
        <v>256</v>
      </c>
      <c r="H9" s="40" t="s">
        <v>263</v>
      </c>
      <c r="I9" s="42">
        <v>1088.3699999999999</v>
      </c>
      <c r="J9" s="42">
        <f>ROUND(I9/100*(100-Содержание!$H$50),2)</f>
        <v>1088.3699999999999</v>
      </c>
    </row>
    <row r="10" spans="1:10" ht="21" x14ac:dyDescent="0.15">
      <c r="A10" s="39">
        <v>3</v>
      </c>
      <c r="B10" s="40" t="s">
        <v>538</v>
      </c>
      <c r="C10" s="41" t="s">
        <v>539</v>
      </c>
      <c r="D10" s="40" t="s">
        <v>234</v>
      </c>
      <c r="E10" s="40" t="s">
        <v>240</v>
      </c>
      <c r="F10" s="40" t="s">
        <v>540</v>
      </c>
      <c r="G10" s="40" t="s">
        <v>256</v>
      </c>
      <c r="H10" s="40" t="s">
        <v>533</v>
      </c>
      <c r="I10" s="42">
        <v>937.21</v>
      </c>
      <c r="J10" s="42">
        <f>ROUND(I10/100*(100-Содержание!$H$50),2)</f>
        <v>937.21</v>
      </c>
    </row>
    <row r="11" spans="1:10" ht="21" x14ac:dyDescent="0.15">
      <c r="A11" s="39">
        <v>4</v>
      </c>
      <c r="B11" s="40" t="s">
        <v>536</v>
      </c>
      <c r="C11" s="41" t="s">
        <v>537</v>
      </c>
      <c r="D11" s="40" t="s">
        <v>234</v>
      </c>
      <c r="E11" s="40" t="s">
        <v>240</v>
      </c>
      <c r="F11" s="40" t="s">
        <v>241</v>
      </c>
      <c r="G11" s="40" t="s">
        <v>256</v>
      </c>
      <c r="H11" s="40" t="s">
        <v>263</v>
      </c>
      <c r="I11" s="42">
        <v>1286.05</v>
      </c>
      <c r="J11" s="42">
        <f>ROUND(I11/100*(100-Содержание!$H$50),2)</f>
        <v>1286.05</v>
      </c>
    </row>
    <row r="12" spans="1:10" ht="21" x14ac:dyDescent="0.15">
      <c r="A12" s="39">
        <v>5</v>
      </c>
      <c r="B12" s="40" t="s">
        <v>534</v>
      </c>
      <c r="C12" s="41" t="s">
        <v>535</v>
      </c>
      <c r="D12" s="40" t="s">
        <v>234</v>
      </c>
      <c r="E12" s="40" t="s">
        <v>240</v>
      </c>
      <c r="F12" s="40" t="s">
        <v>241</v>
      </c>
      <c r="G12" s="40" t="s">
        <v>256</v>
      </c>
      <c r="H12" s="40" t="s">
        <v>533</v>
      </c>
      <c r="I12" s="42">
        <v>1195.3499999999999</v>
      </c>
      <c r="J12" s="42">
        <f>ROUND(I12/100*(100-Содержание!$H$50),2)</f>
        <v>1195.3499999999999</v>
      </c>
    </row>
    <row r="13" spans="1:10" ht="21" x14ac:dyDescent="0.15">
      <c r="A13" s="39">
        <v>6</v>
      </c>
      <c r="B13" s="40" t="s">
        <v>531</v>
      </c>
      <c r="C13" s="41" t="s">
        <v>532</v>
      </c>
      <c r="D13" s="40" t="s">
        <v>234</v>
      </c>
      <c r="E13" s="40" t="s">
        <v>240</v>
      </c>
      <c r="F13" s="40" t="s">
        <v>241</v>
      </c>
      <c r="G13" s="40" t="s">
        <v>256</v>
      </c>
      <c r="H13" s="40" t="s">
        <v>533</v>
      </c>
      <c r="I13" s="42">
        <v>1179.07</v>
      </c>
      <c r="J13" s="42">
        <f>ROUND(I13/100*(100-Содержание!$H$50),2)</f>
        <v>1179.07</v>
      </c>
    </row>
    <row r="14" spans="1:10" x14ac:dyDescent="0.15">
      <c r="A14" s="43"/>
      <c r="B14" s="44"/>
      <c r="C14" s="45"/>
      <c r="D14" s="44"/>
      <c r="E14" s="44"/>
      <c r="F14" s="44"/>
      <c r="G14" s="44"/>
      <c r="H14" s="44"/>
      <c r="I14" s="46"/>
      <c r="J14" s="46"/>
    </row>
    <row r="15" spans="1:10" x14ac:dyDescent="0.15">
      <c r="A15" s="39">
        <v>7</v>
      </c>
      <c r="B15" s="40" t="s">
        <v>340</v>
      </c>
      <c r="C15" s="41" t="s">
        <v>341</v>
      </c>
      <c r="D15" s="40" t="s">
        <v>234</v>
      </c>
      <c r="E15" s="40" t="s">
        <v>112</v>
      </c>
      <c r="F15" s="40" t="s">
        <v>237</v>
      </c>
      <c r="G15" s="40" t="s">
        <v>272</v>
      </c>
      <c r="H15" s="40" t="s">
        <v>329</v>
      </c>
      <c r="I15" s="42">
        <v>1681.26</v>
      </c>
      <c r="J15" s="42">
        <f>ROUND(I15/100*(100-Содержание!$H$50),2)</f>
        <v>1681.26</v>
      </c>
    </row>
    <row r="16" spans="1:10" x14ac:dyDescent="0.15">
      <c r="A16" s="39">
        <v>8</v>
      </c>
      <c r="B16" s="40" t="s">
        <v>344</v>
      </c>
      <c r="C16" s="41" t="s">
        <v>345</v>
      </c>
      <c r="D16" s="40" t="s">
        <v>234</v>
      </c>
      <c r="E16" s="40" t="s">
        <v>240</v>
      </c>
      <c r="F16" s="40" t="s">
        <v>241</v>
      </c>
      <c r="G16" s="40" t="s">
        <v>234</v>
      </c>
      <c r="H16" s="40" t="s">
        <v>329</v>
      </c>
      <c r="I16" s="42">
        <v>1157.4100000000001</v>
      </c>
      <c r="J16" s="42">
        <f>ROUND(I16/100*(100-Содержание!$H$50),2)</f>
        <v>1157.4100000000001</v>
      </c>
    </row>
    <row r="17" spans="1:10" x14ac:dyDescent="0.15">
      <c r="A17" s="43"/>
      <c r="B17" s="44"/>
      <c r="C17" s="45"/>
      <c r="D17" s="44"/>
      <c r="E17" s="44"/>
      <c r="F17" s="44"/>
      <c r="G17" s="44"/>
      <c r="H17" s="44"/>
      <c r="I17" s="46"/>
      <c r="J17" s="46"/>
    </row>
    <row r="18" spans="1:10" ht="21" x14ac:dyDescent="0.15">
      <c r="A18" s="39">
        <v>9</v>
      </c>
      <c r="B18" s="40" t="s">
        <v>279</v>
      </c>
      <c r="C18" s="41" t="s">
        <v>280</v>
      </c>
      <c r="D18" s="40" t="s">
        <v>234</v>
      </c>
      <c r="E18" s="40" t="s">
        <v>112</v>
      </c>
      <c r="F18" s="40" t="s">
        <v>237</v>
      </c>
      <c r="G18" s="40" t="s">
        <v>234</v>
      </c>
      <c r="H18" s="40" t="s">
        <v>234</v>
      </c>
      <c r="I18" s="42">
        <v>635.4</v>
      </c>
      <c r="J18" s="42">
        <f>ROUND(I18/100*(100-Содержание!$H$50),2)</f>
        <v>635.4</v>
      </c>
    </row>
    <row r="19" spans="1:10" ht="21" x14ac:dyDescent="0.15">
      <c r="A19" s="39">
        <v>10</v>
      </c>
      <c r="B19" s="40" t="s">
        <v>283</v>
      </c>
      <c r="C19" s="41" t="s">
        <v>284</v>
      </c>
      <c r="D19" s="40" t="s">
        <v>234</v>
      </c>
      <c r="E19" s="40" t="s">
        <v>240</v>
      </c>
      <c r="F19" s="40" t="s">
        <v>241</v>
      </c>
      <c r="G19" s="40" t="s">
        <v>234</v>
      </c>
      <c r="H19" s="40" t="s">
        <v>234</v>
      </c>
      <c r="I19" s="42">
        <v>969.88</v>
      </c>
      <c r="J19" s="42">
        <f>ROUND(I19/100*(100-Содержание!$H$50),2)</f>
        <v>969.88</v>
      </c>
    </row>
    <row r="20" spans="1:10" x14ac:dyDescent="0.15">
      <c r="A20" s="43"/>
      <c r="B20" s="44"/>
      <c r="C20" s="45"/>
      <c r="D20" s="44"/>
      <c r="E20" s="44"/>
      <c r="F20" s="44"/>
      <c r="G20" s="44"/>
      <c r="H20" s="44"/>
      <c r="I20" s="46"/>
      <c r="J20" s="46"/>
    </row>
    <row r="21" spans="1:10" x14ac:dyDescent="0.15">
      <c r="A21" s="39">
        <v>11</v>
      </c>
      <c r="B21" s="40" t="s">
        <v>289</v>
      </c>
      <c r="C21" s="41" t="s">
        <v>290</v>
      </c>
      <c r="D21" s="40" t="s">
        <v>244</v>
      </c>
      <c r="E21" s="40" t="s">
        <v>112</v>
      </c>
      <c r="F21" s="40" t="s">
        <v>237</v>
      </c>
      <c r="G21" s="40" t="s">
        <v>266</v>
      </c>
      <c r="H21" s="40" t="s">
        <v>234</v>
      </c>
      <c r="I21" s="42">
        <v>582.94000000000005</v>
      </c>
      <c r="J21" s="42">
        <f>ROUND(I21/100*(100-Содержание!$H$50),2)</f>
        <v>582.94000000000005</v>
      </c>
    </row>
    <row r="22" spans="1:10" x14ac:dyDescent="0.15">
      <c r="A22" s="39">
        <v>12</v>
      </c>
      <c r="B22" s="40" t="s">
        <v>297</v>
      </c>
      <c r="C22" s="41" t="s">
        <v>298</v>
      </c>
      <c r="D22" s="40" t="s">
        <v>244</v>
      </c>
      <c r="E22" s="40" t="s">
        <v>240</v>
      </c>
      <c r="F22" s="40" t="s">
        <v>241</v>
      </c>
      <c r="G22" s="40" t="s">
        <v>266</v>
      </c>
      <c r="H22" s="40" t="s">
        <v>234</v>
      </c>
      <c r="I22" s="42">
        <v>429.25</v>
      </c>
      <c r="J22" s="42">
        <f>ROUND(I22/100*(100-Содержание!$H$50),2)</f>
        <v>429.25</v>
      </c>
    </row>
    <row r="23" spans="1:10" x14ac:dyDescent="0.15">
      <c r="A23" s="39">
        <v>13</v>
      </c>
      <c r="B23" s="40" t="s">
        <v>696</v>
      </c>
      <c r="C23" s="41" t="s">
        <v>697</v>
      </c>
      <c r="D23" s="40" t="s">
        <v>234</v>
      </c>
      <c r="E23" s="40" t="s">
        <v>234</v>
      </c>
      <c r="F23" s="40" t="s">
        <v>237</v>
      </c>
      <c r="G23" s="40" t="s">
        <v>256</v>
      </c>
      <c r="H23" s="40" t="s">
        <v>234</v>
      </c>
      <c r="I23" s="42">
        <v>722.86</v>
      </c>
      <c r="J23" s="42">
        <f>ROUND(I23/100*(100-Содержание!$H$50),2)</f>
        <v>722.86</v>
      </c>
    </row>
    <row r="24" spans="1:10" x14ac:dyDescent="0.15">
      <c r="A24" s="39">
        <v>14</v>
      </c>
      <c r="B24" s="40" t="s">
        <v>698</v>
      </c>
      <c r="C24" s="41" t="s">
        <v>699</v>
      </c>
      <c r="D24" s="40" t="s">
        <v>234</v>
      </c>
      <c r="E24" s="40" t="s">
        <v>240</v>
      </c>
      <c r="F24" s="40" t="s">
        <v>241</v>
      </c>
      <c r="G24" s="40" t="s">
        <v>256</v>
      </c>
      <c r="H24" s="40" t="s">
        <v>234</v>
      </c>
      <c r="I24" s="42">
        <v>501.24</v>
      </c>
      <c r="J24" s="42">
        <f>ROUND(I24/100*(100-Содержание!$H$50),2)</f>
        <v>501.24</v>
      </c>
    </row>
    <row r="25" spans="1:10" x14ac:dyDescent="0.15">
      <c r="A25" s="43"/>
      <c r="B25" s="44"/>
      <c r="C25" s="45"/>
      <c r="D25" s="44"/>
      <c r="E25" s="44"/>
      <c r="F25" s="44"/>
      <c r="G25" s="44"/>
      <c r="H25" s="44"/>
      <c r="I25" s="46"/>
      <c r="J25" s="46"/>
    </row>
    <row r="26" spans="1:10" x14ac:dyDescent="0.15">
      <c r="A26" s="39">
        <v>15</v>
      </c>
      <c r="B26" s="40" t="s">
        <v>700</v>
      </c>
      <c r="C26" s="41" t="s">
        <v>701</v>
      </c>
      <c r="D26" s="40" t="s">
        <v>234</v>
      </c>
      <c r="E26" s="40" t="s">
        <v>259</v>
      </c>
      <c r="F26" s="40" t="s">
        <v>234</v>
      </c>
      <c r="G26" s="40" t="s">
        <v>234</v>
      </c>
      <c r="H26" s="40" t="s">
        <v>234</v>
      </c>
      <c r="I26" s="42">
        <v>83.53</v>
      </c>
      <c r="J26" s="42">
        <f>ROUND(I26/100*(100-Содержание!$H$50),2)</f>
        <v>83.53</v>
      </c>
    </row>
    <row r="27" spans="1:10" x14ac:dyDescent="0.15">
      <c r="A27" s="39">
        <v>16</v>
      </c>
      <c r="B27" s="40" t="s">
        <v>702</v>
      </c>
      <c r="C27" s="41" t="s">
        <v>703</v>
      </c>
      <c r="D27" s="40" t="s">
        <v>234</v>
      </c>
      <c r="E27" s="40" t="s">
        <v>234</v>
      </c>
      <c r="F27" s="40" t="s">
        <v>272</v>
      </c>
      <c r="G27" s="40" t="s">
        <v>234</v>
      </c>
      <c r="H27" s="40" t="s">
        <v>234</v>
      </c>
      <c r="I27" s="42">
        <v>179.3</v>
      </c>
      <c r="J27" s="42">
        <f>ROUND(I27/100*(100-Содержание!$H$50),2)</f>
        <v>179.3</v>
      </c>
    </row>
    <row r="28" spans="1:10" x14ac:dyDescent="0.15">
      <c r="A28" s="39">
        <v>17</v>
      </c>
      <c r="B28" s="40" t="s">
        <v>704</v>
      </c>
      <c r="C28" s="41" t="s">
        <v>705</v>
      </c>
      <c r="D28" s="40" t="s">
        <v>234</v>
      </c>
      <c r="E28" s="40" t="s">
        <v>259</v>
      </c>
      <c r="F28" s="40" t="s">
        <v>234</v>
      </c>
      <c r="G28" s="40" t="s">
        <v>234</v>
      </c>
      <c r="H28" s="40" t="s">
        <v>234</v>
      </c>
      <c r="I28" s="42">
        <v>125.92</v>
      </c>
      <c r="J28" s="42">
        <f>ROUND(I28/100*(100-Содержание!$H$50),2)</f>
        <v>125.92</v>
      </c>
    </row>
    <row r="29" spans="1:10" x14ac:dyDescent="0.15">
      <c r="A29" s="39">
        <v>18</v>
      </c>
      <c r="B29" s="40" t="s">
        <v>706</v>
      </c>
      <c r="C29" s="41" t="s">
        <v>705</v>
      </c>
      <c r="D29" s="40" t="s">
        <v>234</v>
      </c>
      <c r="E29" s="40" t="s">
        <v>259</v>
      </c>
      <c r="F29" s="40" t="s">
        <v>234</v>
      </c>
      <c r="G29" s="40" t="s">
        <v>234</v>
      </c>
      <c r="H29" s="40" t="s">
        <v>234</v>
      </c>
      <c r="I29" s="42">
        <v>125.92</v>
      </c>
      <c r="J29" s="42">
        <f>ROUND(I29/100*(100-Содержание!$H$50),2)</f>
        <v>125.92</v>
      </c>
    </row>
    <row r="30" spans="1:10" ht="21" x14ac:dyDescent="0.15">
      <c r="A30" s="39">
        <v>19</v>
      </c>
      <c r="B30" s="40" t="s">
        <v>707</v>
      </c>
      <c r="C30" s="41" t="s">
        <v>708</v>
      </c>
      <c r="D30" s="40" t="s">
        <v>234</v>
      </c>
      <c r="E30" s="40" t="s">
        <v>259</v>
      </c>
      <c r="F30" s="40" t="s">
        <v>234</v>
      </c>
      <c r="G30" s="40" t="s">
        <v>234</v>
      </c>
      <c r="H30" s="40" t="s">
        <v>263</v>
      </c>
      <c r="I30" s="42">
        <v>256.07</v>
      </c>
      <c r="J30" s="42">
        <f>ROUND(I30/100*(100-Содержание!$H$50),2)</f>
        <v>256.07</v>
      </c>
    </row>
    <row r="31" spans="1:10" ht="21" x14ac:dyDescent="0.15">
      <c r="A31" s="39">
        <v>20</v>
      </c>
      <c r="B31" s="40" t="s">
        <v>709</v>
      </c>
      <c r="C31" s="41" t="s">
        <v>710</v>
      </c>
      <c r="D31" s="40" t="s">
        <v>234</v>
      </c>
      <c r="E31" s="40" t="s">
        <v>259</v>
      </c>
      <c r="F31" s="40" t="s">
        <v>711</v>
      </c>
      <c r="G31" s="40" t="s">
        <v>234</v>
      </c>
      <c r="H31" s="40" t="s">
        <v>263</v>
      </c>
      <c r="I31" s="42">
        <v>256.07</v>
      </c>
      <c r="J31" s="42">
        <f>ROUND(I31/100*(100-Содержание!$H$50),2)</f>
        <v>256.07</v>
      </c>
    </row>
    <row r="32" spans="1:10" ht="21" x14ac:dyDescent="0.15">
      <c r="A32" s="39">
        <v>21</v>
      </c>
      <c r="B32" s="40" t="s">
        <v>712</v>
      </c>
      <c r="C32" s="41" t="s">
        <v>713</v>
      </c>
      <c r="D32" s="40" t="s">
        <v>234</v>
      </c>
      <c r="E32" s="40" t="s">
        <v>259</v>
      </c>
      <c r="F32" s="40" t="s">
        <v>714</v>
      </c>
      <c r="G32" s="40" t="s">
        <v>715</v>
      </c>
      <c r="H32" s="40" t="s">
        <v>716</v>
      </c>
      <c r="I32" s="42">
        <v>93.14</v>
      </c>
      <c r="J32" s="42">
        <f>ROUND(I32/100*(100-Содержание!$H$50),2)</f>
        <v>93.14</v>
      </c>
    </row>
    <row r="33" spans="1:10" x14ac:dyDescent="0.15">
      <c r="A33" s="43"/>
      <c r="B33" s="44"/>
      <c r="C33" s="45"/>
      <c r="D33" s="44"/>
      <c r="E33" s="44"/>
      <c r="F33" s="44"/>
      <c r="G33" s="44"/>
      <c r="H33" s="44"/>
      <c r="I33" s="46"/>
      <c r="J33" s="46"/>
    </row>
    <row r="34" spans="1:10" ht="21" x14ac:dyDescent="0.15">
      <c r="A34" s="39">
        <v>22</v>
      </c>
      <c r="B34" s="40" t="s">
        <v>717</v>
      </c>
      <c r="C34" s="41" t="s">
        <v>718</v>
      </c>
      <c r="D34" s="40" t="s">
        <v>368</v>
      </c>
      <c r="E34" s="40" t="s">
        <v>240</v>
      </c>
      <c r="F34" s="40" t="s">
        <v>241</v>
      </c>
      <c r="G34" s="40" t="s">
        <v>719</v>
      </c>
      <c r="H34" s="40" t="s">
        <v>720</v>
      </c>
      <c r="I34" s="42">
        <v>2028.36</v>
      </c>
      <c r="J34" s="42">
        <f>ROUND(I34/100*(100-Содержание!$H$50),2)</f>
        <v>2028.36</v>
      </c>
    </row>
    <row r="35" spans="1:10" ht="21" x14ac:dyDescent="0.15">
      <c r="A35" s="39">
        <v>23</v>
      </c>
      <c r="B35" s="40" t="s">
        <v>717</v>
      </c>
      <c r="C35" s="41" t="s">
        <v>718</v>
      </c>
      <c r="D35" s="40" t="s">
        <v>372</v>
      </c>
      <c r="E35" s="40" t="s">
        <v>240</v>
      </c>
      <c r="F35" s="40" t="s">
        <v>241</v>
      </c>
      <c r="G35" s="40" t="s">
        <v>719</v>
      </c>
      <c r="H35" s="40" t="s">
        <v>720</v>
      </c>
      <c r="I35" s="42">
        <v>2362.2199999999998</v>
      </c>
      <c r="J35" s="42">
        <f>ROUND(I35/100*(100-Содержание!$H$50),2)</f>
        <v>2362.2199999999998</v>
      </c>
    </row>
    <row r="36" spans="1:10" ht="21" x14ac:dyDescent="0.15">
      <c r="A36" s="39">
        <v>24</v>
      </c>
      <c r="B36" s="40" t="s">
        <v>721</v>
      </c>
      <c r="C36" s="41" t="s">
        <v>722</v>
      </c>
      <c r="D36" s="40" t="s">
        <v>368</v>
      </c>
      <c r="E36" s="40" t="s">
        <v>112</v>
      </c>
      <c r="F36" s="40" t="s">
        <v>237</v>
      </c>
      <c r="G36" s="40" t="s">
        <v>719</v>
      </c>
      <c r="H36" s="40" t="s">
        <v>723</v>
      </c>
      <c r="I36" s="42">
        <v>10180.799999999999</v>
      </c>
      <c r="J36" s="42">
        <f>ROUND(I36/100*(100-Содержание!$H$50),2)</f>
        <v>10180.799999999999</v>
      </c>
    </row>
    <row r="37" spans="1:10" ht="21" x14ac:dyDescent="0.15">
      <c r="A37" s="39">
        <v>25</v>
      </c>
      <c r="B37" s="40" t="s">
        <v>721</v>
      </c>
      <c r="C37" s="41" t="s">
        <v>722</v>
      </c>
      <c r="D37" s="40" t="s">
        <v>372</v>
      </c>
      <c r="E37" s="40" t="s">
        <v>112</v>
      </c>
      <c r="F37" s="40" t="s">
        <v>237</v>
      </c>
      <c r="G37" s="40" t="s">
        <v>719</v>
      </c>
      <c r="H37" s="40" t="s">
        <v>723</v>
      </c>
      <c r="I37" s="42">
        <v>10816.62</v>
      </c>
      <c r="J37" s="42">
        <f>ROUND(I37/100*(100-Содержание!$H$50),2)</f>
        <v>10816.62</v>
      </c>
    </row>
    <row r="38" spans="1:10" ht="21" x14ac:dyDescent="0.15">
      <c r="A38" s="39">
        <v>26</v>
      </c>
      <c r="B38" s="40" t="s">
        <v>724</v>
      </c>
      <c r="C38" s="41" t="s">
        <v>725</v>
      </c>
      <c r="D38" s="40" t="s">
        <v>372</v>
      </c>
      <c r="E38" s="40" t="s">
        <v>112</v>
      </c>
      <c r="F38" s="40" t="s">
        <v>237</v>
      </c>
      <c r="G38" s="40" t="s">
        <v>719</v>
      </c>
      <c r="H38" s="40" t="s">
        <v>723</v>
      </c>
      <c r="I38" s="42">
        <v>9675.15</v>
      </c>
      <c r="J38" s="42">
        <f>ROUND(I38/100*(100-Содержание!$H$50),2)</f>
        <v>9675.15</v>
      </c>
    </row>
    <row r="39" spans="1:10" ht="21" x14ac:dyDescent="0.15">
      <c r="A39" s="39">
        <v>27</v>
      </c>
      <c r="B39" s="40" t="s">
        <v>724</v>
      </c>
      <c r="C39" s="41" t="s">
        <v>725</v>
      </c>
      <c r="D39" s="40" t="s">
        <v>368</v>
      </c>
      <c r="E39" s="40" t="s">
        <v>112</v>
      </c>
      <c r="F39" s="40" t="s">
        <v>237</v>
      </c>
      <c r="G39" s="40" t="s">
        <v>719</v>
      </c>
      <c r="H39" s="40" t="s">
        <v>723</v>
      </c>
      <c r="I39" s="42">
        <v>9068.16</v>
      </c>
      <c r="J39" s="42">
        <f>ROUND(I39/100*(100-Содержание!$H$50),2)</f>
        <v>9068.16</v>
      </c>
    </row>
    <row r="40" spans="1:10" ht="31.5" x14ac:dyDescent="0.15">
      <c r="A40" s="39">
        <v>28</v>
      </c>
      <c r="B40" s="40" t="s">
        <v>726</v>
      </c>
      <c r="C40" s="41" t="s">
        <v>727</v>
      </c>
      <c r="D40" s="40" t="s">
        <v>372</v>
      </c>
      <c r="E40" s="40" t="s">
        <v>240</v>
      </c>
      <c r="F40" s="40" t="s">
        <v>237</v>
      </c>
      <c r="G40" s="40" t="s">
        <v>719</v>
      </c>
      <c r="H40" s="40" t="s">
        <v>723</v>
      </c>
      <c r="I40" s="42">
        <v>12435.05</v>
      </c>
      <c r="J40" s="42">
        <f>ROUND(I40/100*(100-Содержание!$H$50),2)</f>
        <v>12435.05</v>
      </c>
    </row>
    <row r="41" spans="1:10" ht="31.5" x14ac:dyDescent="0.15">
      <c r="A41" s="39">
        <v>29</v>
      </c>
      <c r="B41" s="40" t="s">
        <v>726</v>
      </c>
      <c r="C41" s="41" t="s">
        <v>727</v>
      </c>
      <c r="D41" s="40" t="s">
        <v>368</v>
      </c>
      <c r="E41" s="40" t="s">
        <v>240</v>
      </c>
      <c r="F41" s="40" t="s">
        <v>237</v>
      </c>
      <c r="G41" s="40" t="s">
        <v>719</v>
      </c>
      <c r="H41" s="40" t="s">
        <v>723</v>
      </c>
      <c r="I41" s="42">
        <v>11508.96</v>
      </c>
      <c r="J41" s="42">
        <f>ROUND(I41/100*(100-Содержание!$H$50),2)</f>
        <v>11508.96</v>
      </c>
    </row>
    <row r="42" spans="1:10" ht="31.5" x14ac:dyDescent="0.15">
      <c r="A42" s="39">
        <v>30</v>
      </c>
      <c r="B42" s="40" t="s">
        <v>728</v>
      </c>
      <c r="C42" s="41" t="s">
        <v>729</v>
      </c>
      <c r="D42" s="40" t="s">
        <v>372</v>
      </c>
      <c r="E42" s="40" t="s">
        <v>112</v>
      </c>
      <c r="F42" s="40" t="s">
        <v>237</v>
      </c>
      <c r="G42" s="40" t="s">
        <v>719</v>
      </c>
      <c r="H42" s="40" t="s">
        <v>723</v>
      </c>
      <c r="I42" s="42">
        <v>12435.05</v>
      </c>
      <c r="J42" s="42">
        <f>ROUND(I42/100*(100-Содержание!$H$50),2)</f>
        <v>12435.05</v>
      </c>
    </row>
    <row r="43" spans="1:10" ht="31.5" x14ac:dyDescent="0.15">
      <c r="A43" s="39">
        <v>31</v>
      </c>
      <c r="B43" s="40" t="s">
        <v>728</v>
      </c>
      <c r="C43" s="41" t="s">
        <v>729</v>
      </c>
      <c r="D43" s="40" t="s">
        <v>368</v>
      </c>
      <c r="E43" s="40" t="s">
        <v>112</v>
      </c>
      <c r="F43" s="40" t="s">
        <v>237</v>
      </c>
      <c r="G43" s="40" t="s">
        <v>719</v>
      </c>
      <c r="H43" s="40" t="s">
        <v>723</v>
      </c>
      <c r="I43" s="42">
        <v>11508.96</v>
      </c>
      <c r="J43" s="42">
        <f>ROUND(I43/100*(100-Содержание!$H$50),2)</f>
        <v>11508.96</v>
      </c>
    </row>
    <row r="44" spans="1:10" ht="21" x14ac:dyDescent="0.15">
      <c r="A44" s="39">
        <v>32</v>
      </c>
      <c r="B44" s="40" t="s">
        <v>730</v>
      </c>
      <c r="C44" s="41" t="s">
        <v>731</v>
      </c>
      <c r="D44" s="40" t="s">
        <v>368</v>
      </c>
      <c r="E44" s="40" t="s">
        <v>112</v>
      </c>
      <c r="F44" s="40" t="s">
        <v>237</v>
      </c>
      <c r="G44" s="40" t="s">
        <v>645</v>
      </c>
      <c r="H44" s="40" t="s">
        <v>723</v>
      </c>
      <c r="I44" s="42">
        <v>3826.92</v>
      </c>
      <c r="J44" s="42">
        <f>ROUND(I44/100*(100-Содержание!$H$50),2)</f>
        <v>3826.92</v>
      </c>
    </row>
    <row r="45" spans="1:10" ht="21" x14ac:dyDescent="0.15">
      <c r="A45" s="39">
        <v>33</v>
      </c>
      <c r="B45" s="40" t="s">
        <v>730</v>
      </c>
      <c r="C45" s="41" t="s">
        <v>731</v>
      </c>
      <c r="D45" s="40" t="s">
        <v>372</v>
      </c>
      <c r="E45" s="40" t="s">
        <v>112</v>
      </c>
      <c r="F45" s="40" t="s">
        <v>237</v>
      </c>
      <c r="G45" s="40" t="s">
        <v>645</v>
      </c>
      <c r="H45" s="40" t="s">
        <v>723</v>
      </c>
      <c r="I45" s="42">
        <v>4192.1499999999996</v>
      </c>
      <c r="J45" s="42">
        <f>ROUND(I45/100*(100-Содержание!$H$50),2)</f>
        <v>4192.1499999999996</v>
      </c>
    </row>
    <row r="46" spans="1:10" ht="21" x14ac:dyDescent="0.15">
      <c r="A46" s="39">
        <v>34</v>
      </c>
      <c r="B46" s="40" t="s">
        <v>732</v>
      </c>
      <c r="C46" s="41" t="s">
        <v>733</v>
      </c>
      <c r="D46" s="40" t="s">
        <v>372</v>
      </c>
      <c r="E46" s="40" t="s">
        <v>240</v>
      </c>
      <c r="F46" s="40" t="s">
        <v>241</v>
      </c>
      <c r="G46" s="40" t="s">
        <v>719</v>
      </c>
      <c r="H46" s="40" t="s">
        <v>723</v>
      </c>
      <c r="I46" s="42">
        <v>5754.05</v>
      </c>
      <c r="J46" s="42">
        <f>ROUND(I46/100*(100-Содержание!$H$50),2)</f>
        <v>5754.05</v>
      </c>
    </row>
    <row r="47" spans="1:10" ht="21" x14ac:dyDescent="0.15">
      <c r="A47" s="39">
        <v>35</v>
      </c>
      <c r="B47" s="40" t="s">
        <v>732</v>
      </c>
      <c r="C47" s="41" t="s">
        <v>733</v>
      </c>
      <c r="D47" s="40" t="s">
        <v>368</v>
      </c>
      <c r="E47" s="40" t="s">
        <v>240</v>
      </c>
      <c r="F47" s="40" t="s">
        <v>241</v>
      </c>
      <c r="G47" s="40" t="s">
        <v>719</v>
      </c>
      <c r="H47" s="40" t="s">
        <v>723</v>
      </c>
      <c r="I47" s="42">
        <v>5363.14</v>
      </c>
      <c r="J47" s="42">
        <f>ROUND(I47/100*(100-Содержание!$H$50),2)</f>
        <v>5363.14</v>
      </c>
    </row>
    <row r="48" spans="1:10" ht="31.5" x14ac:dyDescent="0.15">
      <c r="A48" s="39">
        <v>36</v>
      </c>
      <c r="B48" s="40" t="s">
        <v>734</v>
      </c>
      <c r="C48" s="41" t="s">
        <v>735</v>
      </c>
      <c r="D48" s="40" t="s">
        <v>372</v>
      </c>
      <c r="E48" s="40" t="s">
        <v>240</v>
      </c>
      <c r="F48" s="40" t="s">
        <v>241</v>
      </c>
      <c r="G48" s="40" t="s">
        <v>304</v>
      </c>
      <c r="H48" s="40" t="s">
        <v>723</v>
      </c>
      <c r="I48" s="42">
        <v>6343.14</v>
      </c>
      <c r="J48" s="42">
        <f>ROUND(I48/100*(100-Содержание!$H$50),2)</f>
        <v>6343.14</v>
      </c>
    </row>
    <row r="49" spans="1:10" ht="31.5" x14ac:dyDescent="0.15">
      <c r="A49" s="39">
        <v>37</v>
      </c>
      <c r="B49" s="40" t="s">
        <v>734</v>
      </c>
      <c r="C49" s="41" t="s">
        <v>735</v>
      </c>
      <c r="D49" s="40" t="s">
        <v>368</v>
      </c>
      <c r="E49" s="40" t="s">
        <v>240</v>
      </c>
      <c r="F49" s="40" t="s">
        <v>241</v>
      </c>
      <c r="G49" s="40" t="s">
        <v>304</v>
      </c>
      <c r="H49" s="40" t="s">
        <v>723</v>
      </c>
      <c r="I49" s="42">
        <v>5976.72</v>
      </c>
      <c r="J49" s="42">
        <f>ROUND(I49/100*(100-Содержание!$H$50),2)</f>
        <v>5976.72</v>
      </c>
    </row>
    <row r="50" spans="1:10" ht="21" x14ac:dyDescent="0.15">
      <c r="A50" s="39">
        <v>38</v>
      </c>
      <c r="B50" s="40" t="s">
        <v>736</v>
      </c>
      <c r="C50" s="41" t="s">
        <v>737</v>
      </c>
      <c r="D50" s="40" t="s">
        <v>368</v>
      </c>
      <c r="E50" s="40" t="s">
        <v>240</v>
      </c>
      <c r="F50" s="40" t="s">
        <v>241</v>
      </c>
      <c r="G50" s="40" t="s">
        <v>645</v>
      </c>
      <c r="H50" s="40" t="s">
        <v>723</v>
      </c>
      <c r="I50" s="42">
        <v>2387.06</v>
      </c>
      <c r="J50" s="42">
        <f>ROUND(I50/100*(100-Содержание!$H$50),2)</f>
        <v>2387.06</v>
      </c>
    </row>
    <row r="51" spans="1:10" ht="21" x14ac:dyDescent="0.15">
      <c r="A51" s="39">
        <v>39</v>
      </c>
      <c r="B51" s="40" t="s">
        <v>736</v>
      </c>
      <c r="C51" s="41" t="s">
        <v>737</v>
      </c>
      <c r="D51" s="40" t="s">
        <v>372</v>
      </c>
      <c r="E51" s="40" t="s">
        <v>240</v>
      </c>
      <c r="F51" s="40" t="s">
        <v>241</v>
      </c>
      <c r="G51" s="40" t="s">
        <v>645</v>
      </c>
      <c r="H51" s="40" t="s">
        <v>723</v>
      </c>
      <c r="I51" s="42">
        <v>2639.53</v>
      </c>
      <c r="J51" s="42">
        <f>ROUND(I51/100*(100-Содержание!$H$50),2)</f>
        <v>2639.53</v>
      </c>
    </row>
    <row r="52" spans="1:10" ht="21" x14ac:dyDescent="0.15">
      <c r="A52" s="39">
        <v>40</v>
      </c>
      <c r="B52" s="40" t="s">
        <v>738</v>
      </c>
      <c r="C52" s="41" t="s">
        <v>739</v>
      </c>
      <c r="D52" s="40" t="s">
        <v>372</v>
      </c>
      <c r="E52" s="40" t="s">
        <v>240</v>
      </c>
      <c r="F52" s="40" t="s">
        <v>241</v>
      </c>
      <c r="G52" s="40" t="s">
        <v>719</v>
      </c>
      <c r="H52" s="40" t="s">
        <v>723</v>
      </c>
      <c r="I52" s="42">
        <v>6123.33</v>
      </c>
      <c r="J52" s="42">
        <f>ROUND(I52/100*(100-Содержание!$H$50),2)</f>
        <v>6123.33</v>
      </c>
    </row>
    <row r="53" spans="1:10" ht="21" x14ac:dyDescent="0.15">
      <c r="A53" s="39">
        <v>41</v>
      </c>
      <c r="B53" s="40" t="s">
        <v>738</v>
      </c>
      <c r="C53" s="41" t="s">
        <v>739</v>
      </c>
      <c r="D53" s="40" t="s">
        <v>368</v>
      </c>
      <c r="E53" s="40" t="s">
        <v>240</v>
      </c>
      <c r="F53" s="40" t="s">
        <v>241</v>
      </c>
      <c r="G53" s="40" t="s">
        <v>719</v>
      </c>
      <c r="H53" s="40" t="s">
        <v>723</v>
      </c>
      <c r="I53" s="42">
        <v>5807.25</v>
      </c>
      <c r="J53" s="42">
        <f>ROUND(I53/100*(100-Содержание!$H$50),2)</f>
        <v>5807.25</v>
      </c>
    </row>
    <row r="54" spans="1:10" ht="31.5" x14ac:dyDescent="0.15">
      <c r="A54" s="39">
        <v>42</v>
      </c>
      <c r="B54" s="40" t="s">
        <v>740</v>
      </c>
      <c r="C54" s="41" t="s">
        <v>741</v>
      </c>
      <c r="D54" s="40" t="s">
        <v>372</v>
      </c>
      <c r="E54" s="40" t="s">
        <v>240</v>
      </c>
      <c r="F54" s="40" t="s">
        <v>241</v>
      </c>
      <c r="G54" s="40" t="s">
        <v>719</v>
      </c>
      <c r="H54" s="40" t="s">
        <v>723</v>
      </c>
      <c r="I54" s="42">
        <v>8289.26</v>
      </c>
      <c r="J54" s="42">
        <f>ROUND(I54/100*(100-Содержание!$H$50),2)</f>
        <v>8289.26</v>
      </c>
    </row>
    <row r="55" spans="1:10" ht="31.5" x14ac:dyDescent="0.15">
      <c r="A55" s="39">
        <v>43</v>
      </c>
      <c r="B55" s="40" t="s">
        <v>740</v>
      </c>
      <c r="C55" s="41" t="s">
        <v>741</v>
      </c>
      <c r="D55" s="40" t="s">
        <v>368</v>
      </c>
      <c r="E55" s="40" t="s">
        <v>240</v>
      </c>
      <c r="F55" s="40" t="s">
        <v>241</v>
      </c>
      <c r="G55" s="40" t="s">
        <v>719</v>
      </c>
      <c r="H55" s="40" t="s">
        <v>723</v>
      </c>
      <c r="I55" s="42">
        <v>7984.16</v>
      </c>
      <c r="J55" s="42">
        <f>ROUND(I55/100*(100-Содержание!$H$50),2)</f>
        <v>7984.16</v>
      </c>
    </row>
    <row r="56" spans="1:10" ht="21" x14ac:dyDescent="0.15">
      <c r="A56" s="39">
        <v>44</v>
      </c>
      <c r="B56" s="40" t="s">
        <v>742</v>
      </c>
      <c r="C56" s="41" t="s">
        <v>743</v>
      </c>
      <c r="D56" s="40" t="s">
        <v>368</v>
      </c>
      <c r="E56" s="40" t="s">
        <v>240</v>
      </c>
      <c r="F56" s="40" t="s">
        <v>241</v>
      </c>
      <c r="G56" s="40" t="s">
        <v>719</v>
      </c>
      <c r="H56" s="40" t="s">
        <v>723</v>
      </c>
      <c r="I56" s="42">
        <v>13643.65</v>
      </c>
      <c r="J56" s="42">
        <f>ROUND(I56/100*(100-Содержание!$H$50),2)</f>
        <v>13643.65</v>
      </c>
    </row>
    <row r="57" spans="1:10" ht="21" x14ac:dyDescent="0.15">
      <c r="A57" s="39">
        <v>45</v>
      </c>
      <c r="B57" s="40" t="s">
        <v>742</v>
      </c>
      <c r="C57" s="41" t="s">
        <v>743</v>
      </c>
      <c r="D57" s="40" t="s">
        <v>372</v>
      </c>
      <c r="E57" s="40" t="s">
        <v>240</v>
      </c>
      <c r="F57" s="40" t="s">
        <v>241</v>
      </c>
      <c r="G57" s="40" t="s">
        <v>719</v>
      </c>
      <c r="H57" s="40" t="s">
        <v>723</v>
      </c>
      <c r="I57" s="42">
        <v>14183.32</v>
      </c>
      <c r="J57" s="42">
        <f>ROUND(I57/100*(100-Содержание!$H$50),2)</f>
        <v>14183.32</v>
      </c>
    </row>
    <row r="58" spans="1:10" ht="21" x14ac:dyDescent="0.15">
      <c r="A58" s="39">
        <v>46</v>
      </c>
      <c r="B58" s="40" t="s">
        <v>744</v>
      </c>
      <c r="C58" s="41" t="s">
        <v>745</v>
      </c>
      <c r="D58" s="40" t="s">
        <v>372</v>
      </c>
      <c r="E58" s="40" t="s">
        <v>240</v>
      </c>
      <c r="F58" s="40" t="s">
        <v>241</v>
      </c>
      <c r="G58" s="40" t="s">
        <v>719</v>
      </c>
      <c r="H58" s="40" t="s">
        <v>723</v>
      </c>
      <c r="I58" s="42">
        <v>15025.44</v>
      </c>
      <c r="J58" s="42">
        <f>ROUND(I58/100*(100-Содержание!$H$50),2)</f>
        <v>15025.44</v>
      </c>
    </row>
    <row r="59" spans="1:10" ht="21" x14ac:dyDescent="0.15">
      <c r="A59" s="39">
        <v>47</v>
      </c>
      <c r="B59" s="40" t="s">
        <v>744</v>
      </c>
      <c r="C59" s="41" t="s">
        <v>745</v>
      </c>
      <c r="D59" s="40" t="s">
        <v>368</v>
      </c>
      <c r="E59" s="40" t="s">
        <v>240</v>
      </c>
      <c r="F59" s="40" t="s">
        <v>241</v>
      </c>
      <c r="G59" s="40" t="s">
        <v>719</v>
      </c>
      <c r="H59" s="40" t="s">
        <v>723</v>
      </c>
      <c r="I59" s="42">
        <v>14137.2</v>
      </c>
      <c r="J59" s="42">
        <f>ROUND(I59/100*(100-Содержание!$H$50),2)</f>
        <v>14137.2</v>
      </c>
    </row>
    <row r="60" spans="1:10" ht="21" x14ac:dyDescent="0.15">
      <c r="A60" s="39">
        <v>48</v>
      </c>
      <c r="B60" s="40" t="s">
        <v>746</v>
      </c>
      <c r="C60" s="41" t="s">
        <v>747</v>
      </c>
      <c r="D60" s="40" t="s">
        <v>368</v>
      </c>
      <c r="E60" s="40" t="s">
        <v>240</v>
      </c>
      <c r="F60" s="40" t="s">
        <v>241</v>
      </c>
      <c r="G60" s="40" t="s">
        <v>645</v>
      </c>
      <c r="H60" s="40" t="s">
        <v>723</v>
      </c>
      <c r="I60" s="42">
        <v>11339.69</v>
      </c>
      <c r="J60" s="42">
        <f>ROUND(I60/100*(100-Содержание!$H$50),2)</f>
        <v>11339.69</v>
      </c>
    </row>
    <row r="61" spans="1:10" ht="21" x14ac:dyDescent="0.15">
      <c r="A61" s="39">
        <v>49</v>
      </c>
      <c r="B61" s="40" t="s">
        <v>746</v>
      </c>
      <c r="C61" s="41" t="s">
        <v>747</v>
      </c>
      <c r="D61" s="40" t="s">
        <v>372</v>
      </c>
      <c r="E61" s="40" t="s">
        <v>240</v>
      </c>
      <c r="F61" s="40" t="s">
        <v>241</v>
      </c>
      <c r="G61" s="40" t="s">
        <v>645</v>
      </c>
      <c r="H61" s="40" t="s">
        <v>723</v>
      </c>
      <c r="I61" s="42">
        <v>11984.61</v>
      </c>
      <c r="J61" s="42">
        <f>ROUND(I61/100*(100-Содержание!$H$50),2)</f>
        <v>11984.61</v>
      </c>
    </row>
    <row r="62" spans="1:10" ht="21" x14ac:dyDescent="0.15">
      <c r="A62" s="39">
        <v>50</v>
      </c>
      <c r="B62" s="40" t="s">
        <v>748</v>
      </c>
      <c r="C62" s="41" t="s">
        <v>749</v>
      </c>
      <c r="D62" s="40" t="s">
        <v>372</v>
      </c>
      <c r="E62" s="40" t="s">
        <v>240</v>
      </c>
      <c r="F62" s="40" t="s">
        <v>241</v>
      </c>
      <c r="G62" s="40" t="s">
        <v>719</v>
      </c>
      <c r="H62" s="40" t="s">
        <v>723</v>
      </c>
      <c r="I62" s="42">
        <v>7383.27</v>
      </c>
      <c r="J62" s="42">
        <f>ROUND(I62/100*(100-Содержание!$H$50),2)</f>
        <v>7383.27</v>
      </c>
    </row>
    <row r="63" spans="1:10" ht="21" x14ac:dyDescent="0.15">
      <c r="A63" s="39">
        <v>51</v>
      </c>
      <c r="B63" s="40" t="s">
        <v>748</v>
      </c>
      <c r="C63" s="41" t="s">
        <v>749</v>
      </c>
      <c r="D63" s="40" t="s">
        <v>368</v>
      </c>
      <c r="E63" s="40" t="s">
        <v>240</v>
      </c>
      <c r="F63" s="40" t="s">
        <v>241</v>
      </c>
      <c r="G63" s="40" t="s">
        <v>719</v>
      </c>
      <c r="H63" s="40" t="s">
        <v>723</v>
      </c>
      <c r="I63" s="42">
        <v>7102.86</v>
      </c>
      <c r="J63" s="42">
        <f>ROUND(I63/100*(100-Содержание!$H$50),2)</f>
        <v>7102.86</v>
      </c>
    </row>
    <row r="64" spans="1:10" ht="21" x14ac:dyDescent="0.15">
      <c r="A64" s="39">
        <v>52</v>
      </c>
      <c r="B64" s="40" t="s">
        <v>750</v>
      </c>
      <c r="C64" s="41" t="s">
        <v>751</v>
      </c>
      <c r="D64" s="40" t="s">
        <v>368</v>
      </c>
      <c r="E64" s="40" t="s">
        <v>240</v>
      </c>
      <c r="F64" s="40" t="s">
        <v>241</v>
      </c>
      <c r="G64" s="40" t="s">
        <v>719</v>
      </c>
      <c r="H64" s="40" t="s">
        <v>723</v>
      </c>
      <c r="I64" s="42">
        <v>15960.84</v>
      </c>
      <c r="J64" s="42">
        <f>ROUND(I64/100*(100-Содержание!$H$50),2)</f>
        <v>15960.84</v>
      </c>
    </row>
    <row r="65" spans="1:10" ht="21" x14ac:dyDescent="0.15">
      <c r="A65" s="39">
        <v>53</v>
      </c>
      <c r="B65" s="40" t="s">
        <v>750</v>
      </c>
      <c r="C65" s="41" t="s">
        <v>751</v>
      </c>
      <c r="D65" s="40" t="s">
        <v>372</v>
      </c>
      <c r="E65" s="40" t="s">
        <v>240</v>
      </c>
      <c r="F65" s="40" t="s">
        <v>241</v>
      </c>
      <c r="G65" s="40" t="s">
        <v>719</v>
      </c>
      <c r="H65" s="40" t="s">
        <v>723</v>
      </c>
      <c r="I65" s="42">
        <v>17061.939999999999</v>
      </c>
      <c r="J65" s="42">
        <f>ROUND(I65/100*(100-Содержание!$H$50),2)</f>
        <v>17061.939999999999</v>
      </c>
    </row>
    <row r="66" spans="1:10" ht="21" x14ac:dyDescent="0.15">
      <c r="A66" s="39">
        <v>54</v>
      </c>
      <c r="B66" s="40" t="s">
        <v>752</v>
      </c>
      <c r="C66" s="41" t="s">
        <v>753</v>
      </c>
      <c r="D66" s="40" t="s">
        <v>372</v>
      </c>
      <c r="E66" s="40" t="s">
        <v>240</v>
      </c>
      <c r="F66" s="40" t="s">
        <v>241</v>
      </c>
      <c r="G66" s="40" t="s">
        <v>719</v>
      </c>
      <c r="H66" s="40" t="s">
        <v>723</v>
      </c>
      <c r="I66" s="42">
        <v>10332.040000000001</v>
      </c>
      <c r="J66" s="42">
        <f>ROUND(I66/100*(100-Содержание!$H$50),2)</f>
        <v>10332.040000000001</v>
      </c>
    </row>
    <row r="67" spans="1:10" x14ac:dyDescent="0.15">
      <c r="A67" s="39">
        <v>55</v>
      </c>
      <c r="B67" s="40" t="s">
        <v>752</v>
      </c>
      <c r="C67" s="41" t="s">
        <v>753</v>
      </c>
      <c r="D67" s="40" t="s">
        <v>368</v>
      </c>
      <c r="E67" s="40" t="s">
        <v>240</v>
      </c>
      <c r="F67" s="40" t="s">
        <v>241</v>
      </c>
      <c r="G67" s="40" t="s">
        <v>719</v>
      </c>
      <c r="H67" s="40" t="s">
        <v>723</v>
      </c>
      <c r="I67" s="42">
        <v>9846.61</v>
      </c>
      <c r="J67" s="42">
        <f>ROUND(I67/100*(100-Содержание!$H$50),2)</f>
        <v>9846.61</v>
      </c>
    </row>
    <row r="68" spans="1:10" ht="21" x14ac:dyDescent="0.15">
      <c r="A68" s="39">
        <v>56</v>
      </c>
      <c r="B68" s="40" t="s">
        <v>754</v>
      </c>
      <c r="C68" s="41" t="s">
        <v>755</v>
      </c>
      <c r="D68" s="40" t="s">
        <v>372</v>
      </c>
      <c r="E68" s="40" t="s">
        <v>336</v>
      </c>
      <c r="F68" s="40" t="s">
        <v>756</v>
      </c>
      <c r="G68" s="40" t="s">
        <v>719</v>
      </c>
      <c r="H68" s="40" t="s">
        <v>723</v>
      </c>
      <c r="I68" s="42">
        <v>13080.9</v>
      </c>
      <c r="J68" s="42">
        <f>ROUND(I68/100*(100-Содержание!$H$50),2)</f>
        <v>13080.9</v>
      </c>
    </row>
    <row r="69" spans="1:10" ht="21" x14ac:dyDescent="0.15">
      <c r="A69" s="39">
        <v>57</v>
      </c>
      <c r="B69" s="40" t="s">
        <v>754</v>
      </c>
      <c r="C69" s="41" t="s">
        <v>755</v>
      </c>
      <c r="D69" s="40" t="s">
        <v>368</v>
      </c>
      <c r="E69" s="40" t="s">
        <v>336</v>
      </c>
      <c r="F69" s="40" t="s">
        <v>756</v>
      </c>
      <c r="G69" s="40" t="s">
        <v>719</v>
      </c>
      <c r="H69" s="40" t="s">
        <v>723</v>
      </c>
      <c r="I69" s="42">
        <v>12303.17</v>
      </c>
      <c r="J69" s="42">
        <f>ROUND(I69/100*(100-Содержание!$H$50),2)</f>
        <v>12303.17</v>
      </c>
    </row>
    <row r="70" spans="1:10" ht="31.5" x14ac:dyDescent="0.15">
      <c r="A70" s="39">
        <v>58</v>
      </c>
      <c r="B70" s="40" t="s">
        <v>757</v>
      </c>
      <c r="C70" s="41" t="s">
        <v>758</v>
      </c>
      <c r="D70" s="40" t="s">
        <v>368</v>
      </c>
      <c r="E70" s="40" t="s">
        <v>336</v>
      </c>
      <c r="F70" s="40" t="s">
        <v>756</v>
      </c>
      <c r="G70" s="40" t="s">
        <v>719</v>
      </c>
      <c r="H70" s="40" t="s">
        <v>723</v>
      </c>
      <c r="I70" s="42">
        <v>15210.58</v>
      </c>
      <c r="J70" s="42">
        <f>ROUND(I70/100*(100-Содержание!$H$50),2)</f>
        <v>15210.58</v>
      </c>
    </row>
    <row r="71" spans="1:10" ht="31.5" x14ac:dyDescent="0.15">
      <c r="A71" s="39">
        <v>59</v>
      </c>
      <c r="B71" s="40" t="s">
        <v>757</v>
      </c>
      <c r="C71" s="41" t="s">
        <v>758</v>
      </c>
      <c r="D71" s="40" t="s">
        <v>372</v>
      </c>
      <c r="E71" s="40" t="s">
        <v>336</v>
      </c>
      <c r="F71" s="40" t="s">
        <v>756</v>
      </c>
      <c r="G71" s="40" t="s">
        <v>719</v>
      </c>
      <c r="H71" s="40" t="s">
        <v>723</v>
      </c>
      <c r="I71" s="42">
        <v>15778</v>
      </c>
      <c r="J71" s="42">
        <f>ROUND(I71/100*(100-Содержание!$H$50),2)</f>
        <v>15778</v>
      </c>
    </row>
    <row r="72" spans="1:10" x14ac:dyDescent="0.15">
      <c r="A72" s="43"/>
      <c r="B72" s="44"/>
      <c r="C72" s="45"/>
      <c r="D72" s="44"/>
      <c r="E72" s="44"/>
      <c r="F72" s="44"/>
      <c r="G72" s="44"/>
      <c r="H72" s="44"/>
      <c r="I72" s="46"/>
      <c r="J72" s="46"/>
    </row>
    <row r="73" spans="1:10" ht="21" x14ac:dyDescent="0.15">
      <c r="A73" s="39">
        <v>60</v>
      </c>
      <c r="B73" s="40" t="s">
        <v>759</v>
      </c>
      <c r="C73" s="41" t="s">
        <v>760</v>
      </c>
      <c r="D73" s="40" t="s">
        <v>234</v>
      </c>
      <c r="E73" s="40" t="s">
        <v>259</v>
      </c>
      <c r="F73" s="40" t="s">
        <v>234</v>
      </c>
      <c r="G73" s="40" t="s">
        <v>234</v>
      </c>
      <c r="H73" s="40" t="s">
        <v>234</v>
      </c>
      <c r="I73" s="42">
        <v>22.86</v>
      </c>
      <c r="J73" s="42">
        <f>ROUND(I73/100*(100-Содержание!$H$50),2)</f>
        <v>22.86</v>
      </c>
    </row>
    <row r="74" spans="1:10" ht="21" x14ac:dyDescent="0.15">
      <c r="A74" s="39">
        <v>61</v>
      </c>
      <c r="B74" s="40" t="s">
        <v>761</v>
      </c>
      <c r="C74" s="41" t="s">
        <v>762</v>
      </c>
      <c r="D74" s="40" t="s">
        <v>234</v>
      </c>
      <c r="E74" s="40" t="s">
        <v>259</v>
      </c>
      <c r="F74" s="40" t="s">
        <v>266</v>
      </c>
      <c r="G74" s="40" t="s">
        <v>234</v>
      </c>
      <c r="H74" s="40" t="s">
        <v>263</v>
      </c>
      <c r="I74" s="42">
        <v>161.51</v>
      </c>
      <c r="J74" s="42">
        <f>ROUND(I74/100*(100-Содержание!$H$50),2)</f>
        <v>161.51</v>
      </c>
    </row>
    <row r="75" spans="1:10" ht="21" x14ac:dyDescent="0.15">
      <c r="A75" s="39">
        <v>62</v>
      </c>
      <c r="B75" s="40" t="s">
        <v>763</v>
      </c>
      <c r="C75" s="41" t="s">
        <v>764</v>
      </c>
      <c r="D75" s="40" t="s">
        <v>234</v>
      </c>
      <c r="E75" s="40" t="s">
        <v>259</v>
      </c>
      <c r="F75" s="40" t="s">
        <v>266</v>
      </c>
      <c r="G75" s="40" t="s">
        <v>234</v>
      </c>
      <c r="H75" s="40" t="s">
        <v>263</v>
      </c>
      <c r="I75" s="42">
        <v>161.5</v>
      </c>
      <c r="J75" s="42">
        <f>ROUND(I75/100*(100-Содержание!$H$50),2)</f>
        <v>161.5</v>
      </c>
    </row>
    <row r="76" spans="1:10" ht="21" x14ac:dyDescent="0.15">
      <c r="A76" s="39">
        <v>63</v>
      </c>
      <c r="B76" s="40" t="s">
        <v>765</v>
      </c>
      <c r="C76" s="41" t="s">
        <v>766</v>
      </c>
      <c r="D76" s="40" t="s">
        <v>234</v>
      </c>
      <c r="E76" s="40" t="s">
        <v>259</v>
      </c>
      <c r="F76" s="40" t="s">
        <v>234</v>
      </c>
      <c r="G76" s="40" t="s">
        <v>234</v>
      </c>
      <c r="H76" s="40" t="s">
        <v>234</v>
      </c>
      <c r="I76" s="42">
        <v>338.48</v>
      </c>
      <c r="J76" s="42">
        <f>ROUND(I76/100*(100-Содержание!$H$50),2)</f>
        <v>338.48</v>
      </c>
    </row>
    <row r="77" spans="1:10" x14ac:dyDescent="0.15">
      <c r="A77" s="43"/>
      <c r="B77" s="44"/>
      <c r="C77" s="45"/>
      <c r="D77" s="44"/>
      <c r="E77" s="44"/>
      <c r="F77" s="44"/>
      <c r="G77" s="44"/>
      <c r="H77" s="44"/>
      <c r="I77" s="46"/>
      <c r="J77" s="46"/>
    </row>
    <row r="78" spans="1:10" ht="21" x14ac:dyDescent="0.15">
      <c r="A78" s="39">
        <v>64</v>
      </c>
      <c r="B78" s="40" t="s">
        <v>767</v>
      </c>
      <c r="C78" s="41" t="s">
        <v>768</v>
      </c>
      <c r="D78" s="40" t="s">
        <v>368</v>
      </c>
      <c r="E78" s="40" t="s">
        <v>112</v>
      </c>
      <c r="F78" s="40" t="s">
        <v>237</v>
      </c>
      <c r="G78" s="40" t="s">
        <v>266</v>
      </c>
      <c r="H78" s="40" t="s">
        <v>769</v>
      </c>
      <c r="I78" s="42">
        <v>2391.92</v>
      </c>
      <c r="J78" s="42">
        <f>ROUND(I78/100*(100-Содержание!$H$50),2)</f>
        <v>2391.92</v>
      </c>
    </row>
    <row r="79" spans="1:10" ht="21" x14ac:dyDescent="0.15">
      <c r="A79" s="39">
        <v>65</v>
      </c>
      <c r="B79" s="40" t="s">
        <v>767</v>
      </c>
      <c r="C79" s="41" t="s">
        <v>768</v>
      </c>
      <c r="D79" s="40" t="s">
        <v>372</v>
      </c>
      <c r="E79" s="40" t="s">
        <v>112</v>
      </c>
      <c r="F79" s="40" t="s">
        <v>237</v>
      </c>
      <c r="G79" s="40" t="s">
        <v>266</v>
      </c>
      <c r="H79" s="40" t="s">
        <v>769</v>
      </c>
      <c r="I79" s="42">
        <v>1944.21</v>
      </c>
      <c r="J79" s="42">
        <f>ROUND(I79/100*(100-Содержание!$H$50),2)</f>
        <v>1944.21</v>
      </c>
    </row>
    <row r="80" spans="1:10" ht="21" x14ac:dyDescent="0.15">
      <c r="A80" s="39">
        <v>66</v>
      </c>
      <c r="B80" s="40" t="s">
        <v>770</v>
      </c>
      <c r="C80" s="41" t="s">
        <v>771</v>
      </c>
      <c r="D80" s="40" t="s">
        <v>368</v>
      </c>
      <c r="E80" s="40" t="s">
        <v>240</v>
      </c>
      <c r="F80" s="40" t="s">
        <v>241</v>
      </c>
      <c r="G80" s="40" t="s">
        <v>266</v>
      </c>
      <c r="H80" s="40" t="s">
        <v>769</v>
      </c>
      <c r="I80" s="42">
        <v>1253.06</v>
      </c>
      <c r="J80" s="42">
        <f>ROUND(I80/100*(100-Содержание!$H$50),2)</f>
        <v>1253.06</v>
      </c>
    </row>
    <row r="81" spans="1:10" ht="21" x14ac:dyDescent="0.15">
      <c r="A81" s="39">
        <v>67</v>
      </c>
      <c r="B81" s="40" t="s">
        <v>770</v>
      </c>
      <c r="C81" s="41" t="s">
        <v>771</v>
      </c>
      <c r="D81" s="40" t="s">
        <v>372</v>
      </c>
      <c r="E81" s="40" t="s">
        <v>240</v>
      </c>
      <c r="F81" s="40" t="s">
        <v>241</v>
      </c>
      <c r="G81" s="40" t="s">
        <v>266</v>
      </c>
      <c r="H81" s="40" t="s">
        <v>769</v>
      </c>
      <c r="I81" s="42">
        <v>989.37</v>
      </c>
      <c r="J81" s="42">
        <f>ROUND(I81/100*(100-Содержание!$H$50),2)</f>
        <v>989.37</v>
      </c>
    </row>
    <row r="82" spans="1:10" x14ac:dyDescent="0.15">
      <c r="A82" s="43"/>
      <c r="B82" s="44"/>
      <c r="C82" s="45"/>
      <c r="D82" s="44"/>
      <c r="E82" s="44"/>
      <c r="F82" s="44"/>
      <c r="G82" s="44"/>
      <c r="H82" s="44"/>
      <c r="I82" s="46"/>
      <c r="J82" s="46"/>
    </row>
    <row r="83" spans="1:10" ht="21" x14ac:dyDescent="0.15">
      <c r="A83" s="39">
        <v>68</v>
      </c>
      <c r="B83" s="40" t="s">
        <v>772</v>
      </c>
      <c r="C83" s="41" t="s">
        <v>773</v>
      </c>
      <c r="D83" s="40" t="s">
        <v>234</v>
      </c>
      <c r="E83" s="40" t="s">
        <v>259</v>
      </c>
      <c r="F83" s="40" t="s">
        <v>234</v>
      </c>
      <c r="G83" s="40" t="s">
        <v>774</v>
      </c>
      <c r="H83" s="40" t="s">
        <v>775</v>
      </c>
      <c r="I83" s="42">
        <v>5889.06</v>
      </c>
      <c r="J83" s="42">
        <f>ROUND(I83/100*(100-Содержание!$H$50),2)</f>
        <v>5889.06</v>
      </c>
    </row>
    <row r="84" spans="1:10" ht="21" x14ac:dyDescent="0.15">
      <c r="A84" s="39">
        <v>69</v>
      </c>
      <c r="B84" s="40" t="s">
        <v>776</v>
      </c>
      <c r="C84" s="41" t="s">
        <v>777</v>
      </c>
      <c r="D84" s="40" t="s">
        <v>234</v>
      </c>
      <c r="E84" s="40" t="s">
        <v>259</v>
      </c>
      <c r="F84" s="40" t="s">
        <v>234</v>
      </c>
      <c r="G84" s="40" t="s">
        <v>774</v>
      </c>
      <c r="H84" s="40" t="s">
        <v>775</v>
      </c>
      <c r="I84" s="42">
        <v>5889.06</v>
      </c>
      <c r="J84" s="42">
        <f>ROUND(I84/100*(100-Содержание!$H$50),2)</f>
        <v>5889.06</v>
      </c>
    </row>
    <row r="85" spans="1:10" ht="21" x14ac:dyDescent="0.15">
      <c r="A85" s="39">
        <v>70</v>
      </c>
      <c r="B85" s="40" t="s">
        <v>778</v>
      </c>
      <c r="C85" s="41" t="s">
        <v>779</v>
      </c>
      <c r="D85" s="40" t="s">
        <v>234</v>
      </c>
      <c r="E85" s="40" t="s">
        <v>259</v>
      </c>
      <c r="F85" s="40" t="s">
        <v>234</v>
      </c>
      <c r="G85" s="40" t="s">
        <v>774</v>
      </c>
      <c r="H85" s="40" t="s">
        <v>780</v>
      </c>
      <c r="I85" s="42">
        <v>4454.87</v>
      </c>
      <c r="J85" s="42">
        <f>ROUND(I85/100*(100-Содержание!$H$50),2)</f>
        <v>4454.87</v>
      </c>
    </row>
    <row r="86" spans="1:10" ht="31.5" x14ac:dyDescent="0.15">
      <c r="A86" s="39">
        <v>71</v>
      </c>
      <c r="B86" s="40" t="s">
        <v>781</v>
      </c>
      <c r="C86" s="41" t="s">
        <v>782</v>
      </c>
      <c r="D86" s="40" t="s">
        <v>234</v>
      </c>
      <c r="E86" s="40" t="s">
        <v>259</v>
      </c>
      <c r="F86" s="40" t="s">
        <v>234</v>
      </c>
      <c r="G86" s="40" t="s">
        <v>645</v>
      </c>
      <c r="H86" s="40" t="s">
        <v>397</v>
      </c>
      <c r="I86" s="42">
        <v>1930.38</v>
      </c>
      <c r="J86" s="42">
        <f>ROUND(I86/100*(100-Содержание!$H$50),2)</f>
        <v>1930.38</v>
      </c>
    </row>
    <row r="87" spans="1:10" x14ac:dyDescent="0.15">
      <c r="A87" s="43"/>
      <c r="B87" s="44"/>
      <c r="C87" s="45"/>
      <c r="D87" s="44"/>
      <c r="E87" s="44"/>
      <c r="F87" s="44"/>
      <c r="G87" s="44"/>
      <c r="H87" s="44"/>
      <c r="I87" s="46"/>
      <c r="J87" s="46"/>
    </row>
    <row r="88" spans="1:10" ht="21" x14ac:dyDescent="0.15">
      <c r="A88" s="39">
        <v>72</v>
      </c>
      <c r="B88" s="40" t="s">
        <v>358</v>
      </c>
      <c r="C88" s="41" t="s">
        <v>359</v>
      </c>
      <c r="D88" s="40" t="s">
        <v>234</v>
      </c>
      <c r="E88" s="40" t="s">
        <v>259</v>
      </c>
      <c r="F88" s="40" t="s">
        <v>234</v>
      </c>
      <c r="G88" s="40" t="s">
        <v>234</v>
      </c>
      <c r="H88" s="40" t="s">
        <v>234</v>
      </c>
      <c r="I88" s="42">
        <v>590.38</v>
      </c>
      <c r="J88" s="42">
        <f>ROUND(I88/100*(100-Содержание!$H$50),2)</f>
        <v>590.38</v>
      </c>
    </row>
    <row r="89" spans="1:10" ht="21" x14ac:dyDescent="0.15">
      <c r="A89" s="39">
        <v>73</v>
      </c>
      <c r="B89" s="40" t="s">
        <v>360</v>
      </c>
      <c r="C89" s="41" t="s">
        <v>361</v>
      </c>
      <c r="D89" s="40" t="s">
        <v>234</v>
      </c>
      <c r="E89" s="40" t="s">
        <v>259</v>
      </c>
      <c r="F89" s="40" t="s">
        <v>234</v>
      </c>
      <c r="G89" s="40" t="s">
        <v>234</v>
      </c>
      <c r="H89" s="40" t="s">
        <v>234</v>
      </c>
      <c r="I89" s="42">
        <v>285.33</v>
      </c>
      <c r="J89" s="42">
        <f>ROUND(I89/100*(100-Содержание!$H$50),2)</f>
        <v>285.33</v>
      </c>
    </row>
    <row r="90" spans="1:10" x14ac:dyDescent="0.15">
      <c r="A90" s="39">
        <v>74</v>
      </c>
      <c r="B90" s="40" t="s">
        <v>362</v>
      </c>
      <c r="C90" s="41" t="s">
        <v>363</v>
      </c>
      <c r="D90" s="40" t="s">
        <v>244</v>
      </c>
      <c r="E90" s="40" t="s">
        <v>259</v>
      </c>
      <c r="F90" s="40" t="s">
        <v>234</v>
      </c>
      <c r="G90" s="40" t="s">
        <v>234</v>
      </c>
      <c r="H90" s="40" t="s">
        <v>234</v>
      </c>
      <c r="I90" s="42">
        <v>133.41</v>
      </c>
      <c r="J90" s="42">
        <f>ROUND(I90/100*(100-Содержание!$H$50),2)</f>
        <v>133.41</v>
      </c>
    </row>
    <row r="91" spans="1:10" x14ac:dyDescent="0.15">
      <c r="A91" s="39">
        <v>75</v>
      </c>
      <c r="B91" s="40" t="s">
        <v>364</v>
      </c>
      <c r="C91" s="41" t="s">
        <v>365</v>
      </c>
      <c r="D91" s="40" t="s">
        <v>244</v>
      </c>
      <c r="E91" s="40" t="s">
        <v>259</v>
      </c>
      <c r="F91" s="40" t="s">
        <v>234</v>
      </c>
      <c r="G91" s="40" t="s">
        <v>234</v>
      </c>
      <c r="H91" s="40" t="s">
        <v>234</v>
      </c>
      <c r="I91" s="42">
        <v>133.41</v>
      </c>
      <c r="J91" s="42">
        <f>ROUND(I91/100*(100-Содержание!$H$50),2)</f>
        <v>133.41</v>
      </c>
    </row>
    <row r="92" spans="1:10" x14ac:dyDescent="0.15">
      <c r="A92" s="43"/>
      <c r="B92" s="44"/>
      <c r="C92" s="45"/>
      <c r="D92" s="44"/>
      <c r="E92" s="44"/>
      <c r="F92" s="44"/>
      <c r="G92" s="44"/>
      <c r="H92" s="44"/>
      <c r="I92" s="46"/>
      <c r="J92" s="46"/>
    </row>
    <row r="93" spans="1:10" x14ac:dyDescent="0.15">
      <c r="A93" s="39">
        <v>76</v>
      </c>
      <c r="B93" s="40" t="s">
        <v>254</v>
      </c>
      <c r="C93" s="41" t="s">
        <v>255</v>
      </c>
      <c r="D93" s="40" t="s">
        <v>234</v>
      </c>
      <c r="E93" s="40" t="s">
        <v>234</v>
      </c>
      <c r="F93" s="40" t="s">
        <v>256</v>
      </c>
      <c r="G93" s="40" t="s">
        <v>234</v>
      </c>
      <c r="H93" s="40" t="s">
        <v>234</v>
      </c>
      <c r="I93" s="42">
        <v>147.03</v>
      </c>
      <c r="J93" s="42">
        <f>ROUND(I93/100*(100-Содержание!$H$50),2)</f>
        <v>147.03</v>
      </c>
    </row>
    <row r="94" spans="1:10" ht="31.5" x14ac:dyDescent="0.15">
      <c r="A94" s="39">
        <v>77</v>
      </c>
      <c r="B94" s="40" t="s">
        <v>257</v>
      </c>
      <c r="C94" s="41" t="s">
        <v>258</v>
      </c>
      <c r="D94" s="40" t="s">
        <v>244</v>
      </c>
      <c r="E94" s="40" t="s">
        <v>259</v>
      </c>
      <c r="F94" s="40" t="s">
        <v>234</v>
      </c>
      <c r="G94" s="40" t="s">
        <v>234</v>
      </c>
      <c r="H94" s="40" t="s">
        <v>234</v>
      </c>
      <c r="I94" s="42">
        <v>574.24</v>
      </c>
      <c r="J94" s="42">
        <f>ROUND(I94/100*(100-Содержание!$H$50),2)</f>
        <v>574.24</v>
      </c>
    </row>
    <row r="95" spans="1:10" x14ac:dyDescent="0.15">
      <c r="A95" s="43"/>
      <c r="B95" s="44"/>
      <c r="C95" s="45"/>
      <c r="D95" s="44"/>
      <c r="E95" s="44"/>
      <c r="F95" s="44"/>
      <c r="G95" s="44"/>
      <c r="H95" s="44"/>
      <c r="I95" s="46"/>
      <c r="J95" s="46"/>
    </row>
    <row r="96" spans="1:10" ht="21" x14ac:dyDescent="0.15">
      <c r="A96" s="39">
        <v>78</v>
      </c>
      <c r="B96" s="40" t="s">
        <v>398</v>
      </c>
      <c r="C96" s="41" t="s">
        <v>399</v>
      </c>
      <c r="D96" s="40" t="s">
        <v>244</v>
      </c>
      <c r="E96" s="40" t="s">
        <v>112</v>
      </c>
      <c r="F96" s="40" t="s">
        <v>237</v>
      </c>
      <c r="G96" s="40" t="s">
        <v>234</v>
      </c>
      <c r="H96" s="40" t="s">
        <v>397</v>
      </c>
      <c r="I96" s="42">
        <v>1148.46</v>
      </c>
      <c r="J96" s="42">
        <f>ROUND(I96/100*(100-Содержание!$H$50),2)</f>
        <v>1148.46</v>
      </c>
    </row>
    <row r="97" spans="1:10" ht="21" x14ac:dyDescent="0.15">
      <c r="A97" s="39">
        <v>79</v>
      </c>
      <c r="B97" s="40" t="s">
        <v>402</v>
      </c>
      <c r="C97" s="41" t="s">
        <v>403</v>
      </c>
      <c r="D97" s="40" t="s">
        <v>244</v>
      </c>
      <c r="E97" s="40" t="s">
        <v>240</v>
      </c>
      <c r="F97" s="40" t="s">
        <v>241</v>
      </c>
      <c r="G97" s="40" t="s">
        <v>234</v>
      </c>
      <c r="H97" s="40" t="s">
        <v>397</v>
      </c>
      <c r="I97" s="42">
        <v>913.56</v>
      </c>
      <c r="J97" s="42">
        <f>ROUND(I97/100*(100-Содержание!$H$50),2)</f>
        <v>913.56</v>
      </c>
    </row>
    <row r="98" spans="1:10" x14ac:dyDescent="0.15">
      <c r="A98" s="43"/>
      <c r="B98" s="44"/>
      <c r="C98" s="45"/>
      <c r="D98" s="44"/>
      <c r="E98" s="44"/>
      <c r="F98" s="44"/>
      <c r="G98" s="44"/>
      <c r="H98" s="44"/>
      <c r="I98" s="46"/>
      <c r="J98" s="46"/>
    </row>
    <row r="99" spans="1:10" ht="21" x14ac:dyDescent="0.15">
      <c r="A99" s="39">
        <v>80</v>
      </c>
      <c r="B99" s="40" t="s">
        <v>783</v>
      </c>
      <c r="C99" s="41" t="s">
        <v>784</v>
      </c>
      <c r="D99" s="40" t="s">
        <v>372</v>
      </c>
      <c r="E99" s="40" t="s">
        <v>112</v>
      </c>
      <c r="F99" s="40" t="s">
        <v>237</v>
      </c>
      <c r="G99" s="40" t="s">
        <v>370</v>
      </c>
      <c r="H99" s="40" t="s">
        <v>785</v>
      </c>
      <c r="I99" s="42">
        <v>19108.02</v>
      </c>
      <c r="J99" s="42">
        <f>ROUND(I99/100*(100-Содержание!$H$50),2)</f>
        <v>19108.02</v>
      </c>
    </row>
    <row r="100" spans="1:10" ht="21" x14ac:dyDescent="0.15">
      <c r="A100" s="39">
        <v>81</v>
      </c>
      <c r="B100" s="40" t="s">
        <v>783</v>
      </c>
      <c r="C100" s="41" t="s">
        <v>784</v>
      </c>
      <c r="D100" s="40" t="s">
        <v>368</v>
      </c>
      <c r="E100" s="40" t="s">
        <v>112</v>
      </c>
      <c r="F100" s="40" t="s">
        <v>237</v>
      </c>
      <c r="G100" s="40" t="s">
        <v>370</v>
      </c>
      <c r="H100" s="40" t="s">
        <v>785</v>
      </c>
      <c r="I100" s="42">
        <v>19015.189999999999</v>
      </c>
      <c r="J100" s="42">
        <f>ROUND(I100/100*(100-Содержание!$H$50),2)</f>
        <v>19015.189999999999</v>
      </c>
    </row>
    <row r="101" spans="1:10" ht="21" x14ac:dyDescent="0.15">
      <c r="A101" s="39">
        <v>82</v>
      </c>
      <c r="B101" s="40" t="s">
        <v>786</v>
      </c>
      <c r="C101" s="41" t="s">
        <v>787</v>
      </c>
      <c r="D101" s="40" t="s">
        <v>368</v>
      </c>
      <c r="E101" s="40" t="s">
        <v>112</v>
      </c>
      <c r="F101" s="40" t="s">
        <v>237</v>
      </c>
      <c r="G101" s="40" t="s">
        <v>370</v>
      </c>
      <c r="H101" s="40" t="s">
        <v>508</v>
      </c>
      <c r="I101" s="42">
        <v>15037.54</v>
      </c>
      <c r="J101" s="42">
        <f>ROUND(I101/100*(100-Содержание!$H$50),2)</f>
        <v>15037.54</v>
      </c>
    </row>
    <row r="102" spans="1:10" ht="21" x14ac:dyDescent="0.15">
      <c r="A102" s="39">
        <v>83</v>
      </c>
      <c r="B102" s="40" t="s">
        <v>786</v>
      </c>
      <c r="C102" s="41" t="s">
        <v>787</v>
      </c>
      <c r="D102" s="40" t="s">
        <v>372</v>
      </c>
      <c r="E102" s="40" t="s">
        <v>112</v>
      </c>
      <c r="F102" s="40" t="s">
        <v>237</v>
      </c>
      <c r="G102" s="40" t="s">
        <v>370</v>
      </c>
      <c r="H102" s="40" t="s">
        <v>508</v>
      </c>
      <c r="I102" s="42">
        <v>15295.72</v>
      </c>
      <c r="J102" s="42">
        <f>ROUND(I102/100*(100-Содержание!$H$50),2)</f>
        <v>15295.72</v>
      </c>
    </row>
    <row r="103" spans="1:10" ht="31.5" x14ac:dyDescent="0.15">
      <c r="A103" s="39">
        <v>84</v>
      </c>
      <c r="B103" s="40" t="s">
        <v>788</v>
      </c>
      <c r="C103" s="41" t="s">
        <v>789</v>
      </c>
      <c r="D103" s="40" t="s">
        <v>372</v>
      </c>
      <c r="E103" s="40" t="s">
        <v>240</v>
      </c>
      <c r="F103" s="40" t="s">
        <v>241</v>
      </c>
      <c r="G103" s="40" t="s">
        <v>370</v>
      </c>
      <c r="H103" s="40" t="s">
        <v>785</v>
      </c>
      <c r="I103" s="42">
        <v>14200.25</v>
      </c>
      <c r="J103" s="42">
        <f>ROUND(I103/100*(100-Содержание!$H$50),2)</f>
        <v>14200.25</v>
      </c>
    </row>
    <row r="104" spans="1:10" ht="31.5" x14ac:dyDescent="0.15">
      <c r="A104" s="39">
        <v>85</v>
      </c>
      <c r="B104" s="40" t="s">
        <v>788</v>
      </c>
      <c r="C104" s="41" t="s">
        <v>789</v>
      </c>
      <c r="D104" s="40" t="s">
        <v>368</v>
      </c>
      <c r="E104" s="40" t="s">
        <v>240</v>
      </c>
      <c r="F104" s="40" t="s">
        <v>241</v>
      </c>
      <c r="G104" s="40" t="s">
        <v>370</v>
      </c>
      <c r="H104" s="40" t="s">
        <v>785</v>
      </c>
      <c r="I104" s="42">
        <v>14171.56</v>
      </c>
      <c r="J104" s="42">
        <f>ROUND(I104/100*(100-Содержание!$H$50),2)</f>
        <v>14171.56</v>
      </c>
    </row>
    <row r="105" spans="1:10" ht="21" x14ac:dyDescent="0.15">
      <c r="A105" s="39">
        <v>86</v>
      </c>
      <c r="B105" s="40" t="s">
        <v>790</v>
      </c>
      <c r="C105" s="41" t="s">
        <v>791</v>
      </c>
      <c r="D105" s="40" t="s">
        <v>368</v>
      </c>
      <c r="E105" s="40" t="s">
        <v>240</v>
      </c>
      <c r="F105" s="40" t="s">
        <v>241</v>
      </c>
      <c r="G105" s="40" t="s">
        <v>370</v>
      </c>
      <c r="H105" s="40" t="s">
        <v>508</v>
      </c>
      <c r="I105" s="42">
        <v>11091.96</v>
      </c>
      <c r="J105" s="42">
        <f>ROUND(I105/100*(100-Содержание!$H$50),2)</f>
        <v>11091.96</v>
      </c>
    </row>
    <row r="106" spans="1:10" ht="21" x14ac:dyDescent="0.15">
      <c r="A106" s="39">
        <v>87</v>
      </c>
      <c r="B106" s="40" t="s">
        <v>790</v>
      </c>
      <c r="C106" s="41" t="s">
        <v>791</v>
      </c>
      <c r="D106" s="40" t="s">
        <v>372</v>
      </c>
      <c r="E106" s="40" t="s">
        <v>240</v>
      </c>
      <c r="F106" s="40" t="s">
        <v>241</v>
      </c>
      <c r="G106" s="40" t="s">
        <v>370</v>
      </c>
      <c r="H106" s="40" t="s">
        <v>508</v>
      </c>
      <c r="I106" s="42">
        <v>11196.46</v>
      </c>
      <c r="J106" s="42">
        <f>ROUND(I106/100*(100-Содержание!$H$50),2)</f>
        <v>11196.46</v>
      </c>
    </row>
    <row r="107" spans="1:10" ht="31.5" x14ac:dyDescent="0.15">
      <c r="A107" s="39">
        <v>88</v>
      </c>
      <c r="B107" s="40" t="s">
        <v>792</v>
      </c>
      <c r="C107" s="41" t="s">
        <v>793</v>
      </c>
      <c r="D107" s="40" t="s">
        <v>372</v>
      </c>
      <c r="E107" s="40" t="s">
        <v>316</v>
      </c>
      <c r="F107" s="40" t="s">
        <v>794</v>
      </c>
      <c r="G107" s="40" t="s">
        <v>370</v>
      </c>
      <c r="H107" s="40" t="s">
        <v>785</v>
      </c>
      <c r="I107" s="42">
        <v>4438.46</v>
      </c>
      <c r="J107" s="42">
        <f>ROUND(I107/100*(100-Содержание!$H$50),2)</f>
        <v>4438.46</v>
      </c>
    </row>
    <row r="108" spans="1:10" ht="31.5" x14ac:dyDescent="0.15">
      <c r="A108" s="39">
        <v>89</v>
      </c>
      <c r="B108" s="40" t="s">
        <v>792</v>
      </c>
      <c r="C108" s="41" t="s">
        <v>793</v>
      </c>
      <c r="D108" s="40" t="s">
        <v>368</v>
      </c>
      <c r="E108" s="40" t="s">
        <v>316</v>
      </c>
      <c r="F108" s="40" t="s">
        <v>794</v>
      </c>
      <c r="G108" s="40" t="s">
        <v>370</v>
      </c>
      <c r="H108" s="40" t="s">
        <v>785</v>
      </c>
      <c r="I108" s="42">
        <v>4537.12</v>
      </c>
      <c r="J108" s="42">
        <f>ROUND(I108/100*(100-Содержание!$H$50),2)</f>
        <v>4537.12</v>
      </c>
    </row>
    <row r="109" spans="1:10" ht="21" x14ac:dyDescent="0.15">
      <c r="A109" s="39">
        <v>90</v>
      </c>
      <c r="B109" s="40" t="s">
        <v>795</v>
      </c>
      <c r="C109" s="41" t="s">
        <v>796</v>
      </c>
      <c r="D109" s="40" t="s">
        <v>368</v>
      </c>
      <c r="E109" s="40" t="s">
        <v>316</v>
      </c>
      <c r="F109" s="40" t="s">
        <v>797</v>
      </c>
      <c r="G109" s="40" t="s">
        <v>370</v>
      </c>
      <c r="H109" s="40" t="s">
        <v>508</v>
      </c>
      <c r="I109" s="42">
        <v>3638.32</v>
      </c>
      <c r="J109" s="42">
        <f>ROUND(I109/100*(100-Содержание!$H$50),2)</f>
        <v>3638.32</v>
      </c>
    </row>
    <row r="110" spans="1:10" ht="21" x14ac:dyDescent="0.15">
      <c r="A110" s="39">
        <v>91</v>
      </c>
      <c r="B110" s="40" t="s">
        <v>795</v>
      </c>
      <c r="C110" s="41" t="s">
        <v>796</v>
      </c>
      <c r="D110" s="40" t="s">
        <v>372</v>
      </c>
      <c r="E110" s="40" t="s">
        <v>316</v>
      </c>
      <c r="F110" s="40" t="s">
        <v>797</v>
      </c>
      <c r="G110" s="40" t="s">
        <v>370</v>
      </c>
      <c r="H110" s="40" t="s">
        <v>508</v>
      </c>
      <c r="I110" s="42">
        <v>3564.68</v>
      </c>
      <c r="J110" s="42">
        <f>ROUND(I110/100*(100-Содержание!$H$50),2)</f>
        <v>3564.68</v>
      </c>
    </row>
    <row r="111" spans="1:10" x14ac:dyDescent="0.15">
      <c r="A111" s="43"/>
      <c r="B111" s="44"/>
      <c r="C111" s="45"/>
      <c r="D111" s="44"/>
      <c r="E111" s="44"/>
      <c r="F111" s="44"/>
      <c r="G111" s="44"/>
      <c r="H111" s="44"/>
      <c r="I111" s="46"/>
      <c r="J111" s="46"/>
    </row>
    <row r="112" spans="1:10" ht="21" x14ac:dyDescent="0.15">
      <c r="A112" s="39">
        <v>92</v>
      </c>
      <c r="B112" s="40" t="s">
        <v>406</v>
      </c>
      <c r="C112" s="41" t="s">
        <v>407</v>
      </c>
      <c r="D112" s="40" t="s">
        <v>244</v>
      </c>
      <c r="E112" s="40" t="s">
        <v>112</v>
      </c>
      <c r="F112" s="40" t="s">
        <v>237</v>
      </c>
      <c r="G112" s="40" t="s">
        <v>234</v>
      </c>
      <c r="H112" s="40" t="s">
        <v>329</v>
      </c>
      <c r="I112" s="42">
        <v>448.33</v>
      </c>
      <c r="J112" s="42">
        <f>ROUND(I112/100*(100-Содержание!$H$50),2)</f>
        <v>448.33</v>
      </c>
    </row>
    <row r="113" spans="1:10" ht="21" x14ac:dyDescent="0.15">
      <c r="A113" s="39">
        <v>93</v>
      </c>
      <c r="B113" s="40" t="s">
        <v>410</v>
      </c>
      <c r="C113" s="41" t="s">
        <v>411</v>
      </c>
      <c r="D113" s="40" t="s">
        <v>244</v>
      </c>
      <c r="E113" s="40" t="s">
        <v>240</v>
      </c>
      <c r="F113" s="40" t="s">
        <v>241</v>
      </c>
      <c r="G113" s="40" t="s">
        <v>234</v>
      </c>
      <c r="H113" s="40" t="s">
        <v>329</v>
      </c>
      <c r="I113" s="42">
        <v>321.95</v>
      </c>
      <c r="J113" s="42">
        <f>ROUND(I113/100*(100-Содержание!$H$50),2)</f>
        <v>321.95</v>
      </c>
    </row>
    <row r="114" spans="1:10" x14ac:dyDescent="0.15">
      <c r="A114" s="43"/>
      <c r="B114" s="44"/>
      <c r="C114" s="45"/>
      <c r="D114" s="44"/>
      <c r="E114" s="44"/>
      <c r="F114" s="44"/>
      <c r="G114" s="44"/>
      <c r="H114" s="44"/>
      <c r="I114" s="46"/>
      <c r="J114" s="46"/>
    </row>
    <row r="115" spans="1:10" x14ac:dyDescent="0.15">
      <c r="A115" s="39">
        <v>94</v>
      </c>
      <c r="B115" s="40" t="s">
        <v>428</v>
      </c>
      <c r="C115" s="41" t="s">
        <v>429</v>
      </c>
      <c r="D115" s="40" t="s">
        <v>234</v>
      </c>
      <c r="E115" s="40" t="s">
        <v>259</v>
      </c>
      <c r="F115" s="40" t="s">
        <v>430</v>
      </c>
      <c r="G115" s="40" t="s">
        <v>234</v>
      </c>
      <c r="H115" s="40" t="s">
        <v>313</v>
      </c>
      <c r="I115" s="42">
        <v>228.24</v>
      </c>
      <c r="J115" s="42">
        <f>ROUND(I115/100*(100-Содержание!$H$50),2)</f>
        <v>228.24</v>
      </c>
    </row>
    <row r="116" spans="1:10" x14ac:dyDescent="0.15">
      <c r="A116" s="43"/>
      <c r="B116" s="44"/>
      <c r="C116" s="45"/>
      <c r="D116" s="44"/>
      <c r="E116" s="44"/>
      <c r="F116" s="44"/>
      <c r="G116" s="44"/>
      <c r="H116" s="44"/>
      <c r="I116" s="46"/>
      <c r="J116" s="46"/>
    </row>
    <row r="117" spans="1:10" x14ac:dyDescent="0.15">
      <c r="A117" s="39">
        <v>95</v>
      </c>
      <c r="B117" s="40" t="s">
        <v>420</v>
      </c>
      <c r="C117" s="41" t="s">
        <v>421</v>
      </c>
      <c r="D117" s="40" t="s">
        <v>244</v>
      </c>
      <c r="E117" s="40" t="s">
        <v>234</v>
      </c>
      <c r="F117" s="40" t="s">
        <v>272</v>
      </c>
      <c r="G117" s="40" t="s">
        <v>422</v>
      </c>
      <c r="H117" s="40" t="s">
        <v>263</v>
      </c>
      <c r="I117" s="42">
        <v>1224.6300000000001</v>
      </c>
      <c r="J117" s="42">
        <f>ROUND(I117/100*(100-Содержание!$H$50),2)</f>
        <v>1224.6300000000001</v>
      </c>
    </row>
    <row r="118" spans="1:10" x14ac:dyDescent="0.15">
      <c r="A118" s="43"/>
      <c r="B118" s="44"/>
      <c r="C118" s="45"/>
      <c r="D118" s="44"/>
      <c r="E118" s="44"/>
      <c r="F118" s="44"/>
      <c r="G118" s="44"/>
      <c r="H118" s="44"/>
      <c r="I118" s="46"/>
      <c r="J118" s="46"/>
    </row>
    <row r="119" spans="1:10" x14ac:dyDescent="0.15">
      <c r="A119" s="39">
        <v>96</v>
      </c>
      <c r="B119" s="40" t="s">
        <v>477</v>
      </c>
      <c r="C119" s="41" t="s">
        <v>478</v>
      </c>
      <c r="D119" s="40" t="s">
        <v>244</v>
      </c>
      <c r="E119" s="40" t="s">
        <v>479</v>
      </c>
      <c r="F119" s="40" t="s">
        <v>430</v>
      </c>
      <c r="G119" s="40" t="s">
        <v>313</v>
      </c>
      <c r="H119" s="40" t="s">
        <v>480</v>
      </c>
      <c r="I119" s="42">
        <v>1232.17</v>
      </c>
      <c r="J119" s="42">
        <f>ROUND(I119/100*(100-Содержание!$H$50),2)</f>
        <v>1232.17</v>
      </c>
    </row>
    <row r="120" spans="1:10" x14ac:dyDescent="0.15">
      <c r="A120" s="39">
        <v>97</v>
      </c>
      <c r="B120" s="40" t="s">
        <v>481</v>
      </c>
      <c r="C120" s="41" t="s">
        <v>482</v>
      </c>
      <c r="D120" s="40" t="s">
        <v>244</v>
      </c>
      <c r="E120" s="40" t="s">
        <v>483</v>
      </c>
      <c r="F120" s="40" t="s">
        <v>430</v>
      </c>
      <c r="G120" s="40" t="s">
        <v>313</v>
      </c>
      <c r="H120" s="40" t="s">
        <v>484</v>
      </c>
      <c r="I120" s="42">
        <v>1194.57</v>
      </c>
      <c r="J120" s="42">
        <f>ROUND(I120/100*(100-Содержание!$H$50),2)</f>
        <v>1194.57</v>
      </c>
    </row>
  </sheetData>
  <mergeCells count="2">
    <mergeCell ref="A1:J1"/>
    <mergeCell ref="A2:D2"/>
  </mergeCells>
  <hyperlinks>
    <hyperlink ref="A2" location="'Содержание'!R50C3" display="На Главную" xr:uid="{C59EB190-C44E-4F7B-BFCD-E21A9BB172B8}"/>
  </hyperlinks>
  <pageMargins left="0" right="0" top="0" bottom="0" header="0.3" footer="0.3"/>
  <pageSetup paperSize="9" fitToHeight="999" orientation="landscape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C3A9C-0FCC-4A3B-83A1-ABDCD8A26A80}">
  <sheetPr>
    <outlinePr summaryBelow="0"/>
    <pageSetUpPr fitToPage="1"/>
  </sheetPr>
  <dimension ref="A1:J223"/>
  <sheetViews>
    <sheetView showGridLines="0" showRowColHeaders="0" view="pageLayout" zoomScaleNormal="100" workbookViewId="0">
      <selection sqref="A1:J1"/>
    </sheetView>
  </sheetViews>
  <sheetFormatPr defaultColWidth="9.140625" defaultRowHeight="11.25" x14ac:dyDescent="0.15"/>
  <cols>
    <col min="1" max="1" width="5.7109375" style="3" customWidth="1"/>
    <col min="2" max="2" width="10" style="3" customWidth="1"/>
    <col min="3" max="3" width="33" style="3" customWidth="1"/>
    <col min="4" max="4" width="18.28515625" style="3" customWidth="1"/>
    <col min="5" max="5" width="14.5703125" style="3" customWidth="1"/>
    <col min="6" max="8" width="9" style="3" customWidth="1"/>
    <col min="9" max="9" width="12.7109375" style="3" customWidth="1"/>
    <col min="10" max="10" width="14.7109375" style="3" customWidth="1"/>
    <col min="11" max="16384" width="9.140625" style="3"/>
  </cols>
  <sheetData>
    <row r="1" spans="1:10" ht="35.1" customHeight="1" x14ac:dyDescent="0.15">
      <c r="A1" s="47" t="s">
        <v>799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ht="15" x14ac:dyDescent="0.25">
      <c r="A2" s="37" t="s">
        <v>6</v>
      </c>
      <c r="B2" s="37"/>
      <c r="C2" s="37"/>
      <c r="D2" s="37"/>
    </row>
    <row r="5" spans="1:10" ht="200.1" customHeight="1" x14ac:dyDescent="0.15"/>
    <row r="6" spans="1:10" ht="45" x14ac:dyDescent="0.15">
      <c r="A6" s="38" t="s">
        <v>224</v>
      </c>
      <c r="B6" s="38" t="s">
        <v>225</v>
      </c>
      <c r="C6" s="38" t="s">
        <v>226</v>
      </c>
      <c r="D6" s="38" t="s">
        <v>227</v>
      </c>
      <c r="E6" s="38" t="s">
        <v>13</v>
      </c>
      <c r="F6" s="38" t="s">
        <v>228</v>
      </c>
      <c r="G6" s="38" t="s">
        <v>229</v>
      </c>
      <c r="H6" s="38" t="s">
        <v>230</v>
      </c>
      <c r="I6" s="38" t="s">
        <v>231</v>
      </c>
      <c r="J6" s="38" t="str">
        <f>CONCATENATE("Цена с учетом скидки ",Содержание!$H$55,"%")</f>
        <v>Цена с учетом скидки %</v>
      </c>
    </row>
    <row r="7" spans="1:10" x14ac:dyDescent="0.15">
      <c r="A7" s="43"/>
      <c r="B7" s="44"/>
      <c r="C7" s="45"/>
      <c r="D7" s="44"/>
      <c r="E7" s="44"/>
      <c r="F7" s="44"/>
      <c r="G7" s="44"/>
      <c r="H7" s="44"/>
      <c r="I7" s="46"/>
      <c r="J7" s="46"/>
    </row>
    <row r="8" spans="1:10" ht="21" x14ac:dyDescent="0.15">
      <c r="A8" s="39">
        <v>1</v>
      </c>
      <c r="B8" s="40" t="s">
        <v>800</v>
      </c>
      <c r="C8" s="41" t="s">
        <v>801</v>
      </c>
      <c r="D8" s="40" t="s">
        <v>368</v>
      </c>
      <c r="E8" s="40" t="s">
        <v>120</v>
      </c>
      <c r="F8" s="40" t="s">
        <v>802</v>
      </c>
      <c r="G8" s="40" t="s">
        <v>803</v>
      </c>
      <c r="H8" s="40" t="s">
        <v>804</v>
      </c>
      <c r="I8" s="42">
        <v>55937.62</v>
      </c>
      <c r="J8" s="42">
        <f>ROUND(I8/100*(100-Содержание!$H$55),2)</f>
        <v>55937.62</v>
      </c>
    </row>
    <row r="9" spans="1:10" ht="21" x14ac:dyDescent="0.15">
      <c r="A9" s="39">
        <v>2</v>
      </c>
      <c r="B9" s="40" t="s">
        <v>800</v>
      </c>
      <c r="C9" s="41" t="s">
        <v>801</v>
      </c>
      <c r="D9" s="40" t="s">
        <v>372</v>
      </c>
      <c r="E9" s="40" t="s">
        <v>120</v>
      </c>
      <c r="F9" s="40" t="s">
        <v>802</v>
      </c>
      <c r="G9" s="40" t="s">
        <v>803</v>
      </c>
      <c r="H9" s="40" t="s">
        <v>804</v>
      </c>
      <c r="I9" s="42">
        <v>52254.33</v>
      </c>
      <c r="J9" s="42">
        <f>ROUND(I9/100*(100-Содержание!$H$55),2)</f>
        <v>52254.33</v>
      </c>
    </row>
    <row r="10" spans="1:10" x14ac:dyDescent="0.15">
      <c r="A10" s="39">
        <v>3</v>
      </c>
      <c r="B10" s="40" t="s">
        <v>805</v>
      </c>
      <c r="C10" s="41" t="s">
        <v>806</v>
      </c>
      <c r="D10" s="40" t="s">
        <v>368</v>
      </c>
      <c r="E10" s="40" t="s">
        <v>259</v>
      </c>
      <c r="F10" s="40" t="s">
        <v>807</v>
      </c>
      <c r="G10" s="40" t="s">
        <v>807</v>
      </c>
      <c r="H10" s="40" t="s">
        <v>808</v>
      </c>
      <c r="I10" s="42">
        <v>11956.15</v>
      </c>
      <c r="J10" s="42">
        <f>ROUND(I10/100*(100-Содержание!$H$55),2)</f>
        <v>11956.15</v>
      </c>
    </row>
    <row r="11" spans="1:10" ht="21" x14ac:dyDescent="0.15">
      <c r="A11" s="39">
        <v>4</v>
      </c>
      <c r="B11" s="40" t="s">
        <v>805</v>
      </c>
      <c r="C11" s="41" t="s">
        <v>806</v>
      </c>
      <c r="D11" s="40" t="s">
        <v>372</v>
      </c>
      <c r="E11" s="40" t="s">
        <v>259</v>
      </c>
      <c r="F11" s="40" t="s">
        <v>807</v>
      </c>
      <c r="G11" s="40" t="s">
        <v>807</v>
      </c>
      <c r="H11" s="40" t="s">
        <v>808</v>
      </c>
      <c r="I11" s="42">
        <v>11213.22</v>
      </c>
      <c r="J11" s="42">
        <f>ROUND(I11/100*(100-Содержание!$H$55),2)</f>
        <v>11213.22</v>
      </c>
    </row>
    <row r="12" spans="1:10" ht="21" x14ac:dyDescent="0.15">
      <c r="A12" s="39">
        <v>5</v>
      </c>
      <c r="B12" s="40" t="s">
        <v>809</v>
      </c>
      <c r="C12" s="41" t="s">
        <v>810</v>
      </c>
      <c r="D12" s="40" t="s">
        <v>368</v>
      </c>
      <c r="E12" s="40" t="s">
        <v>112</v>
      </c>
      <c r="F12" s="40" t="s">
        <v>237</v>
      </c>
      <c r="G12" s="40" t="s">
        <v>803</v>
      </c>
      <c r="H12" s="40" t="s">
        <v>804</v>
      </c>
      <c r="I12" s="42">
        <v>31621.16</v>
      </c>
      <c r="J12" s="42">
        <f>ROUND(I12/100*(100-Содержание!$H$55),2)</f>
        <v>31621.16</v>
      </c>
    </row>
    <row r="13" spans="1:10" ht="21" x14ac:dyDescent="0.15">
      <c r="A13" s="39">
        <v>6</v>
      </c>
      <c r="B13" s="40" t="s">
        <v>809</v>
      </c>
      <c r="C13" s="41" t="s">
        <v>810</v>
      </c>
      <c r="D13" s="40" t="s">
        <v>372</v>
      </c>
      <c r="E13" s="40" t="s">
        <v>112</v>
      </c>
      <c r="F13" s="40" t="s">
        <v>237</v>
      </c>
      <c r="G13" s="40" t="s">
        <v>803</v>
      </c>
      <c r="H13" s="40" t="s">
        <v>804</v>
      </c>
      <c r="I13" s="42">
        <v>29975.21</v>
      </c>
      <c r="J13" s="42">
        <f>ROUND(I13/100*(100-Содержание!$H$55),2)</f>
        <v>29975.21</v>
      </c>
    </row>
    <row r="14" spans="1:10" ht="21" x14ac:dyDescent="0.15">
      <c r="A14" s="39">
        <v>7</v>
      </c>
      <c r="B14" s="40" t="s">
        <v>811</v>
      </c>
      <c r="C14" s="41" t="s">
        <v>812</v>
      </c>
      <c r="D14" s="40" t="s">
        <v>368</v>
      </c>
      <c r="E14" s="40" t="s">
        <v>120</v>
      </c>
      <c r="F14" s="40" t="s">
        <v>802</v>
      </c>
      <c r="G14" s="40" t="s">
        <v>803</v>
      </c>
      <c r="H14" s="40" t="s">
        <v>804</v>
      </c>
      <c r="I14" s="42">
        <v>67215.259999999995</v>
      </c>
      <c r="J14" s="42">
        <f>ROUND(I14/100*(100-Содержание!$H$55),2)</f>
        <v>67215.259999999995</v>
      </c>
    </row>
    <row r="15" spans="1:10" ht="21" x14ac:dyDescent="0.15">
      <c r="A15" s="39">
        <v>8</v>
      </c>
      <c r="B15" s="40" t="s">
        <v>811</v>
      </c>
      <c r="C15" s="41" t="s">
        <v>812</v>
      </c>
      <c r="D15" s="40" t="s">
        <v>372</v>
      </c>
      <c r="E15" s="40" t="s">
        <v>120</v>
      </c>
      <c r="F15" s="40" t="s">
        <v>802</v>
      </c>
      <c r="G15" s="40" t="s">
        <v>803</v>
      </c>
      <c r="H15" s="40" t="s">
        <v>804</v>
      </c>
      <c r="I15" s="42">
        <v>63531.97</v>
      </c>
      <c r="J15" s="42">
        <f>ROUND(I15/100*(100-Содержание!$H$55),2)</f>
        <v>63531.97</v>
      </c>
    </row>
    <row r="16" spans="1:10" ht="21" x14ac:dyDescent="0.15">
      <c r="A16" s="39">
        <v>9</v>
      </c>
      <c r="B16" s="40" t="s">
        <v>813</v>
      </c>
      <c r="C16" s="41" t="s">
        <v>814</v>
      </c>
      <c r="D16" s="40" t="s">
        <v>368</v>
      </c>
      <c r="E16" s="40" t="s">
        <v>112</v>
      </c>
      <c r="F16" s="40" t="s">
        <v>237</v>
      </c>
      <c r="G16" s="40" t="s">
        <v>803</v>
      </c>
      <c r="H16" s="40" t="s">
        <v>804</v>
      </c>
      <c r="I16" s="42">
        <v>35076.35</v>
      </c>
      <c r="J16" s="42">
        <f>ROUND(I16/100*(100-Содержание!$H$55),2)</f>
        <v>35076.35</v>
      </c>
    </row>
    <row r="17" spans="1:10" ht="21" x14ac:dyDescent="0.15">
      <c r="A17" s="39">
        <v>10</v>
      </c>
      <c r="B17" s="40" t="s">
        <v>813</v>
      </c>
      <c r="C17" s="41" t="s">
        <v>814</v>
      </c>
      <c r="D17" s="40" t="s">
        <v>372</v>
      </c>
      <c r="E17" s="40" t="s">
        <v>112</v>
      </c>
      <c r="F17" s="40" t="s">
        <v>237</v>
      </c>
      <c r="G17" s="40" t="s">
        <v>803</v>
      </c>
      <c r="H17" s="40" t="s">
        <v>804</v>
      </c>
      <c r="I17" s="42">
        <v>33430.400000000001</v>
      </c>
      <c r="J17" s="42">
        <f>ROUND(I17/100*(100-Содержание!$H$55),2)</f>
        <v>33430.400000000001</v>
      </c>
    </row>
    <row r="18" spans="1:10" ht="21" x14ac:dyDescent="0.15">
      <c r="A18" s="39">
        <v>11</v>
      </c>
      <c r="B18" s="40" t="s">
        <v>815</v>
      </c>
      <c r="C18" s="41" t="s">
        <v>816</v>
      </c>
      <c r="D18" s="40" t="s">
        <v>368</v>
      </c>
      <c r="E18" s="40" t="s">
        <v>120</v>
      </c>
      <c r="F18" s="40" t="s">
        <v>802</v>
      </c>
      <c r="G18" s="40" t="s">
        <v>803</v>
      </c>
      <c r="H18" s="40" t="s">
        <v>804</v>
      </c>
      <c r="I18" s="42">
        <v>63839.73</v>
      </c>
      <c r="J18" s="42">
        <f>ROUND(I18/100*(100-Содержание!$H$55),2)</f>
        <v>63839.73</v>
      </c>
    </row>
    <row r="19" spans="1:10" ht="21" x14ac:dyDescent="0.15">
      <c r="A19" s="39">
        <v>12</v>
      </c>
      <c r="B19" s="40" t="s">
        <v>815</v>
      </c>
      <c r="C19" s="41" t="s">
        <v>816</v>
      </c>
      <c r="D19" s="40" t="s">
        <v>372</v>
      </c>
      <c r="E19" s="40" t="s">
        <v>120</v>
      </c>
      <c r="F19" s="40" t="s">
        <v>802</v>
      </c>
      <c r="G19" s="40" t="s">
        <v>803</v>
      </c>
      <c r="H19" s="40" t="s">
        <v>804</v>
      </c>
      <c r="I19" s="42">
        <v>60156.44</v>
      </c>
      <c r="J19" s="42">
        <f>ROUND(I19/100*(100-Содержание!$H$55),2)</f>
        <v>60156.44</v>
      </c>
    </row>
    <row r="20" spans="1:10" ht="21" x14ac:dyDescent="0.15">
      <c r="A20" s="39">
        <v>13</v>
      </c>
      <c r="B20" s="40" t="s">
        <v>817</v>
      </c>
      <c r="C20" s="41" t="s">
        <v>818</v>
      </c>
      <c r="D20" s="40" t="s">
        <v>368</v>
      </c>
      <c r="E20" s="40" t="s">
        <v>115</v>
      </c>
      <c r="F20" s="40" t="s">
        <v>20</v>
      </c>
      <c r="G20" s="40" t="s">
        <v>803</v>
      </c>
      <c r="H20" s="40" t="s">
        <v>804</v>
      </c>
      <c r="I20" s="42">
        <v>34896.26</v>
      </c>
      <c r="J20" s="42">
        <f>ROUND(I20/100*(100-Содержание!$H$55),2)</f>
        <v>34896.26</v>
      </c>
    </row>
    <row r="21" spans="1:10" ht="21" x14ac:dyDescent="0.15">
      <c r="A21" s="39">
        <v>14</v>
      </c>
      <c r="B21" s="40" t="s">
        <v>817</v>
      </c>
      <c r="C21" s="41" t="s">
        <v>818</v>
      </c>
      <c r="D21" s="40" t="s">
        <v>372</v>
      </c>
      <c r="E21" s="40" t="s">
        <v>115</v>
      </c>
      <c r="F21" s="40" t="s">
        <v>20</v>
      </c>
      <c r="G21" s="40" t="s">
        <v>803</v>
      </c>
      <c r="H21" s="40" t="s">
        <v>804</v>
      </c>
      <c r="I21" s="42">
        <v>32719.27</v>
      </c>
      <c r="J21" s="42">
        <f>ROUND(I21/100*(100-Содержание!$H$55),2)</f>
        <v>32719.27</v>
      </c>
    </row>
    <row r="22" spans="1:10" ht="21" x14ac:dyDescent="0.15">
      <c r="A22" s="39">
        <v>15</v>
      </c>
      <c r="B22" s="40" t="s">
        <v>819</v>
      </c>
      <c r="C22" s="41" t="s">
        <v>820</v>
      </c>
      <c r="D22" s="40" t="s">
        <v>368</v>
      </c>
      <c r="E22" s="40" t="s">
        <v>115</v>
      </c>
      <c r="F22" s="40" t="s">
        <v>20</v>
      </c>
      <c r="G22" s="40" t="s">
        <v>803</v>
      </c>
      <c r="H22" s="40" t="s">
        <v>804</v>
      </c>
      <c r="I22" s="42">
        <v>42266.46</v>
      </c>
      <c r="J22" s="42">
        <f>ROUND(I22/100*(100-Содержание!$H$55),2)</f>
        <v>42266.46</v>
      </c>
    </row>
    <row r="23" spans="1:10" ht="21" x14ac:dyDescent="0.15">
      <c r="A23" s="39">
        <v>16</v>
      </c>
      <c r="B23" s="40" t="s">
        <v>819</v>
      </c>
      <c r="C23" s="41" t="s">
        <v>820</v>
      </c>
      <c r="D23" s="40" t="s">
        <v>372</v>
      </c>
      <c r="E23" s="40" t="s">
        <v>115</v>
      </c>
      <c r="F23" s="40" t="s">
        <v>20</v>
      </c>
      <c r="G23" s="40" t="s">
        <v>803</v>
      </c>
      <c r="H23" s="40" t="s">
        <v>804</v>
      </c>
      <c r="I23" s="42">
        <v>39667.730000000003</v>
      </c>
      <c r="J23" s="42">
        <f>ROUND(I23/100*(100-Содержание!$H$55),2)</f>
        <v>39667.730000000003</v>
      </c>
    </row>
    <row r="24" spans="1:10" x14ac:dyDescent="0.15">
      <c r="A24" s="43"/>
      <c r="B24" s="44"/>
      <c r="C24" s="45"/>
      <c r="D24" s="44"/>
      <c r="E24" s="44"/>
      <c r="F24" s="44"/>
      <c r="G24" s="44"/>
      <c r="H24" s="44"/>
      <c r="I24" s="46"/>
      <c r="J24" s="46"/>
    </row>
    <row r="25" spans="1:10" ht="21" x14ac:dyDescent="0.15">
      <c r="A25" s="39">
        <v>17</v>
      </c>
      <c r="B25" s="40" t="s">
        <v>821</v>
      </c>
      <c r="C25" s="41" t="s">
        <v>822</v>
      </c>
      <c r="D25" s="40" t="s">
        <v>234</v>
      </c>
      <c r="E25" s="40" t="s">
        <v>112</v>
      </c>
      <c r="F25" s="40" t="s">
        <v>234</v>
      </c>
      <c r="G25" s="40" t="s">
        <v>237</v>
      </c>
      <c r="H25" s="40" t="s">
        <v>823</v>
      </c>
      <c r="I25" s="42">
        <v>5456.67</v>
      </c>
      <c r="J25" s="42">
        <f>ROUND(I25/100*(100-Содержание!$H$55),2)</f>
        <v>5456.67</v>
      </c>
    </row>
    <row r="26" spans="1:10" ht="21" x14ac:dyDescent="0.15">
      <c r="A26" s="39">
        <v>18</v>
      </c>
      <c r="B26" s="40" t="s">
        <v>824</v>
      </c>
      <c r="C26" s="41" t="s">
        <v>825</v>
      </c>
      <c r="D26" s="40" t="s">
        <v>234</v>
      </c>
      <c r="E26" s="40" t="s">
        <v>112</v>
      </c>
      <c r="F26" s="40" t="s">
        <v>234</v>
      </c>
      <c r="G26" s="40" t="s">
        <v>826</v>
      </c>
      <c r="H26" s="40" t="s">
        <v>237</v>
      </c>
      <c r="I26" s="42">
        <v>4736.67</v>
      </c>
      <c r="J26" s="42">
        <f>ROUND(I26/100*(100-Содержание!$H$55),2)</f>
        <v>4736.67</v>
      </c>
    </row>
    <row r="27" spans="1:10" ht="21" x14ac:dyDescent="0.15">
      <c r="A27" s="39">
        <v>19</v>
      </c>
      <c r="B27" s="40" t="s">
        <v>827</v>
      </c>
      <c r="C27" s="41" t="s">
        <v>828</v>
      </c>
      <c r="D27" s="40" t="s">
        <v>234</v>
      </c>
      <c r="E27" s="40" t="s">
        <v>112</v>
      </c>
      <c r="F27" s="40" t="s">
        <v>234</v>
      </c>
      <c r="G27" s="40" t="s">
        <v>251</v>
      </c>
      <c r="H27" s="40" t="s">
        <v>823</v>
      </c>
      <c r="I27" s="42">
        <v>4066.67</v>
      </c>
      <c r="J27" s="42">
        <f>ROUND(I27/100*(100-Содержание!$H$55),2)</f>
        <v>4066.67</v>
      </c>
    </row>
    <row r="28" spans="1:10" ht="21" x14ac:dyDescent="0.15">
      <c r="A28" s="39">
        <v>20</v>
      </c>
      <c r="B28" s="40" t="s">
        <v>829</v>
      </c>
      <c r="C28" s="41" t="s">
        <v>830</v>
      </c>
      <c r="D28" s="40" t="s">
        <v>234</v>
      </c>
      <c r="E28" s="40" t="s">
        <v>112</v>
      </c>
      <c r="F28" s="40" t="s">
        <v>234</v>
      </c>
      <c r="G28" s="40" t="s">
        <v>826</v>
      </c>
      <c r="H28" s="40" t="s">
        <v>251</v>
      </c>
      <c r="I28" s="42">
        <v>3500</v>
      </c>
      <c r="J28" s="42">
        <f>ROUND(I28/100*(100-Содержание!$H$55),2)</f>
        <v>3500</v>
      </c>
    </row>
    <row r="29" spans="1:10" ht="21" x14ac:dyDescent="0.15">
      <c r="A29" s="39">
        <v>21</v>
      </c>
      <c r="B29" s="40" t="s">
        <v>831</v>
      </c>
      <c r="C29" s="41" t="s">
        <v>832</v>
      </c>
      <c r="D29" s="40" t="s">
        <v>234</v>
      </c>
      <c r="E29" s="40" t="s">
        <v>112</v>
      </c>
      <c r="F29" s="40" t="s">
        <v>234</v>
      </c>
      <c r="G29" s="40" t="s">
        <v>823</v>
      </c>
      <c r="H29" s="40" t="s">
        <v>20</v>
      </c>
      <c r="I29" s="42">
        <v>6491.67</v>
      </c>
      <c r="J29" s="42">
        <f>ROUND(I29/100*(100-Содержание!$H$55),2)</f>
        <v>6491.67</v>
      </c>
    </row>
    <row r="30" spans="1:10" ht="21" x14ac:dyDescent="0.15">
      <c r="A30" s="39">
        <v>22</v>
      </c>
      <c r="B30" s="40" t="s">
        <v>833</v>
      </c>
      <c r="C30" s="41" t="s">
        <v>834</v>
      </c>
      <c r="D30" s="40" t="s">
        <v>234</v>
      </c>
      <c r="E30" s="40" t="s">
        <v>112</v>
      </c>
      <c r="F30" s="40" t="s">
        <v>234</v>
      </c>
      <c r="G30" s="40" t="s">
        <v>237</v>
      </c>
      <c r="H30" s="40" t="s">
        <v>835</v>
      </c>
      <c r="I30" s="42">
        <v>6183.33</v>
      </c>
      <c r="J30" s="42">
        <f>ROUND(I30/100*(100-Содержание!$H$55),2)</f>
        <v>6183.33</v>
      </c>
    </row>
    <row r="31" spans="1:10" ht="21" x14ac:dyDescent="0.15">
      <c r="A31" s="39">
        <v>23</v>
      </c>
      <c r="B31" s="40" t="s">
        <v>836</v>
      </c>
      <c r="C31" s="41" t="s">
        <v>837</v>
      </c>
      <c r="D31" s="40" t="s">
        <v>234</v>
      </c>
      <c r="E31" s="40" t="s">
        <v>112</v>
      </c>
      <c r="F31" s="40" t="s">
        <v>234</v>
      </c>
      <c r="G31" s="40" t="s">
        <v>20</v>
      </c>
      <c r="H31" s="40" t="s">
        <v>835</v>
      </c>
      <c r="I31" s="42">
        <v>7391.67</v>
      </c>
      <c r="J31" s="42">
        <f>ROUND(I31/100*(100-Содержание!$H$55),2)</f>
        <v>7391.67</v>
      </c>
    </row>
    <row r="32" spans="1:10" ht="21" x14ac:dyDescent="0.15">
      <c r="A32" s="39">
        <v>24</v>
      </c>
      <c r="B32" s="40" t="s">
        <v>838</v>
      </c>
      <c r="C32" s="41" t="s">
        <v>839</v>
      </c>
      <c r="D32" s="40" t="s">
        <v>234</v>
      </c>
      <c r="E32" s="40" t="s">
        <v>112</v>
      </c>
      <c r="F32" s="40" t="s">
        <v>234</v>
      </c>
      <c r="G32" s="40" t="s">
        <v>251</v>
      </c>
      <c r="H32" s="40" t="s">
        <v>835</v>
      </c>
      <c r="I32" s="42">
        <v>5205</v>
      </c>
      <c r="J32" s="42">
        <f>ROUND(I32/100*(100-Содержание!$H$55),2)</f>
        <v>5205</v>
      </c>
    </row>
    <row r="33" spans="1:10" x14ac:dyDescent="0.15">
      <c r="A33" s="43"/>
      <c r="B33" s="44"/>
      <c r="C33" s="45"/>
      <c r="D33" s="44"/>
      <c r="E33" s="44"/>
      <c r="F33" s="44"/>
      <c r="G33" s="44"/>
      <c r="H33" s="44"/>
      <c r="I33" s="46"/>
      <c r="J33" s="46"/>
    </row>
    <row r="34" spans="1:10" ht="31.5" x14ac:dyDescent="0.15">
      <c r="A34" s="39">
        <v>25</v>
      </c>
      <c r="B34" s="40" t="s">
        <v>840</v>
      </c>
      <c r="C34" s="41" t="s">
        <v>841</v>
      </c>
      <c r="D34" s="40" t="s">
        <v>368</v>
      </c>
      <c r="E34" s="40" t="s">
        <v>115</v>
      </c>
      <c r="F34" s="40" t="s">
        <v>20</v>
      </c>
      <c r="G34" s="40" t="s">
        <v>842</v>
      </c>
      <c r="H34" s="40" t="s">
        <v>547</v>
      </c>
      <c r="I34" s="42">
        <v>58598.14</v>
      </c>
      <c r="J34" s="42">
        <f>ROUND(I34/100*(100-Содержание!$H$55),2)</f>
        <v>58598.14</v>
      </c>
    </row>
    <row r="35" spans="1:10" ht="31.5" x14ac:dyDescent="0.15">
      <c r="A35" s="39">
        <v>26</v>
      </c>
      <c r="B35" s="40" t="s">
        <v>840</v>
      </c>
      <c r="C35" s="41" t="s">
        <v>841</v>
      </c>
      <c r="D35" s="40" t="s">
        <v>372</v>
      </c>
      <c r="E35" s="40" t="s">
        <v>115</v>
      </c>
      <c r="F35" s="40" t="s">
        <v>20</v>
      </c>
      <c r="G35" s="40" t="s">
        <v>842</v>
      </c>
      <c r="H35" s="40" t="s">
        <v>547</v>
      </c>
      <c r="I35" s="42">
        <v>51192.91</v>
      </c>
      <c r="J35" s="42">
        <f>ROUND(I35/100*(100-Содержание!$H$55),2)</f>
        <v>51192.91</v>
      </c>
    </row>
    <row r="36" spans="1:10" ht="31.5" x14ac:dyDescent="0.15">
      <c r="A36" s="39">
        <v>27</v>
      </c>
      <c r="B36" s="40" t="s">
        <v>843</v>
      </c>
      <c r="C36" s="41" t="s">
        <v>844</v>
      </c>
      <c r="D36" s="40" t="s">
        <v>368</v>
      </c>
      <c r="E36" s="40" t="s">
        <v>250</v>
      </c>
      <c r="F36" s="40" t="s">
        <v>251</v>
      </c>
      <c r="G36" s="40" t="s">
        <v>845</v>
      </c>
      <c r="H36" s="40" t="s">
        <v>547</v>
      </c>
      <c r="I36" s="42">
        <v>38621.64</v>
      </c>
      <c r="J36" s="42">
        <f>ROUND(I36/100*(100-Содержание!$H$55),2)</f>
        <v>38621.64</v>
      </c>
    </row>
    <row r="37" spans="1:10" ht="31.5" x14ac:dyDescent="0.15">
      <c r="A37" s="39">
        <v>28</v>
      </c>
      <c r="B37" s="40" t="s">
        <v>843</v>
      </c>
      <c r="C37" s="41" t="s">
        <v>844</v>
      </c>
      <c r="D37" s="40" t="s">
        <v>372</v>
      </c>
      <c r="E37" s="40" t="s">
        <v>250</v>
      </c>
      <c r="F37" s="40" t="s">
        <v>251</v>
      </c>
      <c r="G37" s="40" t="s">
        <v>845</v>
      </c>
      <c r="H37" s="40" t="s">
        <v>547</v>
      </c>
      <c r="I37" s="42">
        <v>34162.33</v>
      </c>
      <c r="J37" s="42">
        <f>ROUND(I37/100*(100-Содержание!$H$55),2)</f>
        <v>34162.33</v>
      </c>
    </row>
    <row r="38" spans="1:10" ht="31.5" x14ac:dyDescent="0.15">
      <c r="A38" s="39">
        <v>29</v>
      </c>
      <c r="B38" s="40" t="s">
        <v>846</v>
      </c>
      <c r="C38" s="41" t="s">
        <v>847</v>
      </c>
      <c r="D38" s="40" t="s">
        <v>368</v>
      </c>
      <c r="E38" s="40" t="s">
        <v>250</v>
      </c>
      <c r="F38" s="40" t="s">
        <v>251</v>
      </c>
      <c r="G38" s="40" t="s">
        <v>262</v>
      </c>
      <c r="H38" s="40" t="s">
        <v>547</v>
      </c>
      <c r="I38" s="42">
        <v>27730.57</v>
      </c>
      <c r="J38" s="42">
        <f>ROUND(I38/100*(100-Содержание!$H$55),2)</f>
        <v>27730.57</v>
      </c>
    </row>
    <row r="39" spans="1:10" ht="31.5" x14ac:dyDescent="0.15">
      <c r="A39" s="39">
        <v>30</v>
      </c>
      <c r="B39" s="40" t="s">
        <v>846</v>
      </c>
      <c r="C39" s="41" t="s">
        <v>847</v>
      </c>
      <c r="D39" s="40" t="s">
        <v>372</v>
      </c>
      <c r="E39" s="40" t="s">
        <v>250</v>
      </c>
      <c r="F39" s="40" t="s">
        <v>251</v>
      </c>
      <c r="G39" s="40" t="s">
        <v>262</v>
      </c>
      <c r="H39" s="40" t="s">
        <v>547</v>
      </c>
      <c r="I39" s="42">
        <v>24341.27</v>
      </c>
      <c r="J39" s="42">
        <f>ROUND(I39/100*(100-Содержание!$H$55),2)</f>
        <v>24341.27</v>
      </c>
    </row>
    <row r="40" spans="1:10" ht="31.5" x14ac:dyDescent="0.15">
      <c r="A40" s="39">
        <v>31</v>
      </c>
      <c r="B40" s="40" t="s">
        <v>848</v>
      </c>
      <c r="C40" s="41" t="s">
        <v>849</v>
      </c>
      <c r="D40" s="40" t="s">
        <v>368</v>
      </c>
      <c r="E40" s="40" t="s">
        <v>112</v>
      </c>
      <c r="F40" s="40" t="s">
        <v>237</v>
      </c>
      <c r="G40" s="40" t="s">
        <v>845</v>
      </c>
      <c r="H40" s="40" t="s">
        <v>547</v>
      </c>
      <c r="I40" s="42">
        <v>29967.4</v>
      </c>
      <c r="J40" s="42">
        <f>ROUND(I40/100*(100-Содержание!$H$55),2)</f>
        <v>29967.4</v>
      </c>
    </row>
    <row r="41" spans="1:10" ht="31.5" x14ac:dyDescent="0.15">
      <c r="A41" s="39">
        <v>32</v>
      </c>
      <c r="B41" s="40" t="s">
        <v>848</v>
      </c>
      <c r="C41" s="41" t="s">
        <v>849</v>
      </c>
      <c r="D41" s="40" t="s">
        <v>372</v>
      </c>
      <c r="E41" s="40" t="s">
        <v>112</v>
      </c>
      <c r="F41" s="40" t="s">
        <v>237</v>
      </c>
      <c r="G41" s="40" t="s">
        <v>845</v>
      </c>
      <c r="H41" s="40" t="s">
        <v>547</v>
      </c>
      <c r="I41" s="42">
        <v>27432.38</v>
      </c>
      <c r="J41" s="42">
        <f>ROUND(I41/100*(100-Содержание!$H$55),2)</f>
        <v>27432.38</v>
      </c>
    </row>
    <row r="42" spans="1:10" ht="31.5" x14ac:dyDescent="0.15">
      <c r="A42" s="39">
        <v>33</v>
      </c>
      <c r="B42" s="40" t="s">
        <v>850</v>
      </c>
      <c r="C42" s="41" t="s">
        <v>851</v>
      </c>
      <c r="D42" s="40" t="s">
        <v>368</v>
      </c>
      <c r="E42" s="40" t="s">
        <v>112</v>
      </c>
      <c r="F42" s="40" t="s">
        <v>237</v>
      </c>
      <c r="G42" s="40" t="s">
        <v>845</v>
      </c>
      <c r="H42" s="40" t="s">
        <v>547</v>
      </c>
      <c r="I42" s="42">
        <v>45762.36</v>
      </c>
      <c r="J42" s="42">
        <f>ROUND(I42/100*(100-Содержание!$H$55),2)</f>
        <v>45762.36</v>
      </c>
    </row>
    <row r="43" spans="1:10" ht="31.5" x14ac:dyDescent="0.15">
      <c r="A43" s="39">
        <v>34</v>
      </c>
      <c r="B43" s="40" t="s">
        <v>850</v>
      </c>
      <c r="C43" s="41" t="s">
        <v>851</v>
      </c>
      <c r="D43" s="40" t="s">
        <v>372</v>
      </c>
      <c r="E43" s="40" t="s">
        <v>112</v>
      </c>
      <c r="F43" s="40" t="s">
        <v>237</v>
      </c>
      <c r="G43" s="40" t="s">
        <v>845</v>
      </c>
      <c r="H43" s="40" t="s">
        <v>547</v>
      </c>
      <c r="I43" s="42">
        <v>41691.65</v>
      </c>
      <c r="J43" s="42">
        <f>ROUND(I43/100*(100-Содержание!$H$55),2)</f>
        <v>41691.65</v>
      </c>
    </row>
    <row r="44" spans="1:10" x14ac:dyDescent="0.15">
      <c r="A44" s="43"/>
      <c r="B44" s="44"/>
      <c r="C44" s="45"/>
      <c r="D44" s="44"/>
      <c r="E44" s="44"/>
      <c r="F44" s="44"/>
      <c r="G44" s="44"/>
      <c r="H44" s="44"/>
      <c r="I44" s="46"/>
      <c r="J44" s="46"/>
    </row>
    <row r="45" spans="1:10" ht="31.5" x14ac:dyDescent="0.15">
      <c r="A45" s="39">
        <v>35</v>
      </c>
      <c r="B45" s="40" t="s">
        <v>852</v>
      </c>
      <c r="C45" s="41" t="s">
        <v>853</v>
      </c>
      <c r="D45" s="40" t="s">
        <v>368</v>
      </c>
      <c r="E45" s="40" t="s">
        <v>112</v>
      </c>
      <c r="F45" s="40" t="s">
        <v>237</v>
      </c>
      <c r="G45" s="40" t="s">
        <v>269</v>
      </c>
      <c r="H45" s="40" t="s">
        <v>547</v>
      </c>
      <c r="I45" s="42">
        <v>45175.16</v>
      </c>
      <c r="J45" s="42">
        <f>ROUND(I45/100*(100-Содержание!$H$55),2)</f>
        <v>45175.16</v>
      </c>
    </row>
    <row r="46" spans="1:10" ht="31.5" x14ac:dyDescent="0.15">
      <c r="A46" s="39">
        <v>36</v>
      </c>
      <c r="B46" s="40" t="s">
        <v>852</v>
      </c>
      <c r="C46" s="41" t="s">
        <v>853</v>
      </c>
      <c r="D46" s="40" t="s">
        <v>372</v>
      </c>
      <c r="E46" s="40" t="s">
        <v>112</v>
      </c>
      <c r="F46" s="40" t="s">
        <v>237</v>
      </c>
      <c r="G46" s="40" t="s">
        <v>269</v>
      </c>
      <c r="H46" s="40" t="s">
        <v>547</v>
      </c>
      <c r="I46" s="42">
        <v>39961.72</v>
      </c>
      <c r="J46" s="42">
        <f>ROUND(I46/100*(100-Содержание!$H$55),2)</f>
        <v>39961.72</v>
      </c>
    </row>
    <row r="47" spans="1:10" ht="31.5" x14ac:dyDescent="0.15">
      <c r="A47" s="39">
        <v>37</v>
      </c>
      <c r="B47" s="40" t="s">
        <v>854</v>
      </c>
      <c r="C47" s="41" t="s">
        <v>855</v>
      </c>
      <c r="D47" s="40" t="s">
        <v>368</v>
      </c>
      <c r="E47" s="40" t="s">
        <v>250</v>
      </c>
      <c r="F47" s="40" t="s">
        <v>251</v>
      </c>
      <c r="G47" s="40" t="s">
        <v>269</v>
      </c>
      <c r="H47" s="40" t="s">
        <v>547</v>
      </c>
      <c r="I47" s="42">
        <v>36869.03</v>
      </c>
      <c r="J47" s="42">
        <f>ROUND(I47/100*(100-Содержание!$H$55),2)</f>
        <v>36869.03</v>
      </c>
    </row>
    <row r="48" spans="1:10" ht="31.5" x14ac:dyDescent="0.15">
      <c r="A48" s="39">
        <v>38</v>
      </c>
      <c r="B48" s="40" t="s">
        <v>854</v>
      </c>
      <c r="C48" s="41" t="s">
        <v>855</v>
      </c>
      <c r="D48" s="40" t="s">
        <v>372</v>
      </c>
      <c r="E48" s="40" t="s">
        <v>250</v>
      </c>
      <c r="F48" s="40" t="s">
        <v>251</v>
      </c>
      <c r="G48" s="40" t="s">
        <v>269</v>
      </c>
      <c r="H48" s="40" t="s">
        <v>547</v>
      </c>
      <c r="I48" s="42">
        <v>32341.3</v>
      </c>
      <c r="J48" s="42">
        <f>ROUND(I48/100*(100-Содержание!$H$55),2)</f>
        <v>32341.3</v>
      </c>
    </row>
    <row r="49" spans="1:10" ht="31.5" x14ac:dyDescent="0.15">
      <c r="A49" s="39">
        <v>39</v>
      </c>
      <c r="B49" s="40" t="s">
        <v>856</v>
      </c>
      <c r="C49" s="41" t="s">
        <v>857</v>
      </c>
      <c r="D49" s="40" t="s">
        <v>368</v>
      </c>
      <c r="E49" s="40" t="s">
        <v>115</v>
      </c>
      <c r="F49" s="40" t="s">
        <v>20</v>
      </c>
      <c r="G49" s="40" t="s">
        <v>269</v>
      </c>
      <c r="H49" s="40" t="s">
        <v>547</v>
      </c>
      <c r="I49" s="42">
        <v>56889.38</v>
      </c>
      <c r="J49" s="42">
        <f>ROUND(I49/100*(100-Содержание!$H$55),2)</f>
        <v>56889.38</v>
      </c>
    </row>
    <row r="50" spans="1:10" ht="31.5" x14ac:dyDescent="0.15">
      <c r="A50" s="39">
        <v>40</v>
      </c>
      <c r="B50" s="40" t="s">
        <v>856</v>
      </c>
      <c r="C50" s="41" t="s">
        <v>857</v>
      </c>
      <c r="D50" s="40" t="s">
        <v>372</v>
      </c>
      <c r="E50" s="40" t="s">
        <v>115</v>
      </c>
      <c r="F50" s="40" t="s">
        <v>20</v>
      </c>
      <c r="G50" s="40" t="s">
        <v>269</v>
      </c>
      <c r="H50" s="40" t="s">
        <v>547</v>
      </c>
      <c r="I50" s="42">
        <v>49178.46</v>
      </c>
      <c r="J50" s="42">
        <f>ROUND(I50/100*(100-Содержание!$H$55),2)</f>
        <v>49178.46</v>
      </c>
    </row>
    <row r="51" spans="1:10" ht="31.5" x14ac:dyDescent="0.15">
      <c r="A51" s="39">
        <v>41</v>
      </c>
      <c r="B51" s="40" t="s">
        <v>858</v>
      </c>
      <c r="C51" s="41" t="s">
        <v>859</v>
      </c>
      <c r="D51" s="40" t="s">
        <v>368</v>
      </c>
      <c r="E51" s="40" t="s">
        <v>112</v>
      </c>
      <c r="F51" s="40" t="s">
        <v>237</v>
      </c>
      <c r="G51" s="40" t="s">
        <v>845</v>
      </c>
      <c r="H51" s="40" t="s">
        <v>547</v>
      </c>
      <c r="I51" s="42">
        <v>43249.69</v>
      </c>
      <c r="J51" s="42">
        <f>ROUND(I51/100*(100-Содержание!$H$55),2)</f>
        <v>43249.69</v>
      </c>
    </row>
    <row r="52" spans="1:10" ht="31.5" x14ac:dyDescent="0.15">
      <c r="A52" s="39">
        <v>42</v>
      </c>
      <c r="B52" s="40" t="s">
        <v>858</v>
      </c>
      <c r="C52" s="41" t="s">
        <v>859</v>
      </c>
      <c r="D52" s="40" t="s">
        <v>372</v>
      </c>
      <c r="E52" s="40" t="s">
        <v>112</v>
      </c>
      <c r="F52" s="40" t="s">
        <v>237</v>
      </c>
      <c r="G52" s="40" t="s">
        <v>845</v>
      </c>
      <c r="H52" s="40" t="s">
        <v>547</v>
      </c>
      <c r="I52" s="42">
        <v>38434.36</v>
      </c>
      <c r="J52" s="42">
        <f>ROUND(I52/100*(100-Содержание!$H$55),2)</f>
        <v>38434.36</v>
      </c>
    </row>
    <row r="53" spans="1:10" x14ac:dyDescent="0.15">
      <c r="A53" s="43"/>
      <c r="B53" s="44"/>
      <c r="C53" s="45"/>
      <c r="D53" s="44"/>
      <c r="E53" s="44"/>
      <c r="F53" s="44"/>
      <c r="G53" s="44"/>
      <c r="H53" s="44"/>
      <c r="I53" s="46"/>
      <c r="J53" s="46"/>
    </row>
    <row r="54" spans="1:10" ht="31.5" x14ac:dyDescent="0.15">
      <c r="A54" s="39">
        <v>43</v>
      </c>
      <c r="B54" s="40" t="s">
        <v>860</v>
      </c>
      <c r="C54" s="41" t="s">
        <v>861</v>
      </c>
      <c r="D54" s="40" t="s">
        <v>368</v>
      </c>
      <c r="E54" s="40" t="s">
        <v>112</v>
      </c>
      <c r="F54" s="40" t="s">
        <v>237</v>
      </c>
      <c r="G54" s="40" t="s">
        <v>269</v>
      </c>
      <c r="H54" s="40" t="s">
        <v>547</v>
      </c>
      <c r="I54" s="42">
        <v>49894.48</v>
      </c>
      <c r="J54" s="42">
        <f>ROUND(I54/100*(100-Содержание!$H$55),2)</f>
        <v>49894.48</v>
      </c>
    </row>
    <row r="55" spans="1:10" ht="31.5" x14ac:dyDescent="0.15">
      <c r="A55" s="39">
        <v>44</v>
      </c>
      <c r="B55" s="40" t="s">
        <v>860</v>
      </c>
      <c r="C55" s="41" t="s">
        <v>861</v>
      </c>
      <c r="D55" s="40" t="s">
        <v>372</v>
      </c>
      <c r="E55" s="40" t="s">
        <v>112</v>
      </c>
      <c r="F55" s="40" t="s">
        <v>237</v>
      </c>
      <c r="G55" s="40" t="s">
        <v>269</v>
      </c>
      <c r="H55" s="40" t="s">
        <v>547</v>
      </c>
      <c r="I55" s="42">
        <v>42023.97</v>
      </c>
      <c r="J55" s="42">
        <f>ROUND(I55/100*(100-Содержание!$H$55),2)</f>
        <v>42023.97</v>
      </c>
    </row>
    <row r="56" spans="1:10" ht="42" x14ac:dyDescent="0.15">
      <c r="A56" s="39">
        <v>45</v>
      </c>
      <c r="B56" s="40" t="s">
        <v>862</v>
      </c>
      <c r="C56" s="41" t="s">
        <v>863</v>
      </c>
      <c r="D56" s="40" t="s">
        <v>368</v>
      </c>
      <c r="E56" s="40" t="s">
        <v>112</v>
      </c>
      <c r="F56" s="40" t="s">
        <v>237</v>
      </c>
      <c r="G56" s="40" t="s">
        <v>269</v>
      </c>
      <c r="H56" s="40" t="s">
        <v>547</v>
      </c>
      <c r="I56" s="42">
        <v>38603.699999999997</v>
      </c>
      <c r="J56" s="42">
        <f>ROUND(I56/100*(100-Содержание!$H$55),2)</f>
        <v>38603.699999999997</v>
      </c>
    </row>
    <row r="57" spans="1:10" ht="42" x14ac:dyDescent="0.15">
      <c r="A57" s="39">
        <v>46</v>
      </c>
      <c r="B57" s="40" t="s">
        <v>862</v>
      </c>
      <c r="C57" s="41" t="s">
        <v>863</v>
      </c>
      <c r="D57" s="40" t="s">
        <v>372</v>
      </c>
      <c r="E57" s="40" t="s">
        <v>112</v>
      </c>
      <c r="F57" s="40" t="s">
        <v>237</v>
      </c>
      <c r="G57" s="40" t="s">
        <v>269</v>
      </c>
      <c r="H57" s="40" t="s">
        <v>547</v>
      </c>
      <c r="I57" s="42">
        <v>34066.449999999997</v>
      </c>
      <c r="J57" s="42">
        <f>ROUND(I57/100*(100-Содержание!$H$55),2)</f>
        <v>34066.449999999997</v>
      </c>
    </row>
    <row r="58" spans="1:10" ht="42" x14ac:dyDescent="0.15">
      <c r="A58" s="39">
        <v>47</v>
      </c>
      <c r="B58" s="40" t="s">
        <v>864</v>
      </c>
      <c r="C58" s="41" t="s">
        <v>865</v>
      </c>
      <c r="D58" s="40" t="s">
        <v>368</v>
      </c>
      <c r="E58" s="40" t="s">
        <v>112</v>
      </c>
      <c r="F58" s="40" t="s">
        <v>20</v>
      </c>
      <c r="G58" s="40" t="s">
        <v>269</v>
      </c>
      <c r="H58" s="40" t="s">
        <v>547</v>
      </c>
      <c r="I58" s="42">
        <v>55353.65</v>
      </c>
      <c r="J58" s="42">
        <f>ROUND(I58/100*(100-Содержание!$H$55),2)</f>
        <v>55353.65</v>
      </c>
    </row>
    <row r="59" spans="1:10" ht="42" x14ac:dyDescent="0.15">
      <c r="A59" s="39">
        <v>48</v>
      </c>
      <c r="B59" s="40" t="s">
        <v>864</v>
      </c>
      <c r="C59" s="41" t="s">
        <v>865</v>
      </c>
      <c r="D59" s="40" t="s">
        <v>372</v>
      </c>
      <c r="E59" s="40" t="s">
        <v>112</v>
      </c>
      <c r="F59" s="40" t="s">
        <v>20</v>
      </c>
      <c r="G59" s="40" t="s">
        <v>269</v>
      </c>
      <c r="H59" s="40" t="s">
        <v>547</v>
      </c>
      <c r="I59" s="42">
        <v>47629.13</v>
      </c>
      <c r="J59" s="42">
        <f>ROUND(I59/100*(100-Содержание!$H$55),2)</f>
        <v>47629.13</v>
      </c>
    </row>
    <row r="60" spans="1:10" x14ac:dyDescent="0.15">
      <c r="A60" s="43"/>
      <c r="B60" s="44"/>
      <c r="C60" s="45"/>
      <c r="D60" s="44"/>
      <c r="E60" s="44"/>
      <c r="F60" s="44"/>
      <c r="G60" s="44"/>
      <c r="H60" s="44"/>
      <c r="I60" s="46"/>
      <c r="J60" s="46"/>
    </row>
    <row r="61" spans="1:10" ht="31.5" x14ac:dyDescent="0.15">
      <c r="A61" s="39">
        <v>49</v>
      </c>
      <c r="B61" s="40" t="s">
        <v>866</v>
      </c>
      <c r="C61" s="41" t="s">
        <v>867</v>
      </c>
      <c r="D61" s="40" t="s">
        <v>368</v>
      </c>
      <c r="E61" s="40" t="s">
        <v>112</v>
      </c>
      <c r="F61" s="40" t="s">
        <v>237</v>
      </c>
      <c r="G61" s="40" t="s">
        <v>845</v>
      </c>
      <c r="H61" s="40" t="s">
        <v>547</v>
      </c>
      <c r="I61" s="42">
        <v>45762.36</v>
      </c>
      <c r="J61" s="42">
        <f>ROUND(I61/100*(100-Содержание!$H$55),2)</f>
        <v>45762.36</v>
      </c>
    </row>
    <row r="62" spans="1:10" ht="31.5" x14ac:dyDescent="0.15">
      <c r="A62" s="39">
        <v>50</v>
      </c>
      <c r="B62" s="40" t="s">
        <v>866</v>
      </c>
      <c r="C62" s="41" t="s">
        <v>867</v>
      </c>
      <c r="D62" s="40" t="s">
        <v>372</v>
      </c>
      <c r="E62" s="40" t="s">
        <v>112</v>
      </c>
      <c r="F62" s="40" t="s">
        <v>237</v>
      </c>
      <c r="G62" s="40" t="s">
        <v>845</v>
      </c>
      <c r="H62" s="40" t="s">
        <v>547</v>
      </c>
      <c r="I62" s="42">
        <v>41691.65</v>
      </c>
      <c r="J62" s="42">
        <f>ROUND(I62/100*(100-Содержание!$H$55),2)</f>
        <v>41691.65</v>
      </c>
    </row>
    <row r="63" spans="1:10" ht="31.5" x14ac:dyDescent="0.15">
      <c r="A63" s="39">
        <v>51</v>
      </c>
      <c r="B63" s="40" t="s">
        <v>868</v>
      </c>
      <c r="C63" s="41" t="s">
        <v>869</v>
      </c>
      <c r="D63" s="40" t="s">
        <v>368</v>
      </c>
      <c r="E63" s="40" t="s">
        <v>250</v>
      </c>
      <c r="F63" s="40" t="s">
        <v>251</v>
      </c>
      <c r="G63" s="40" t="s">
        <v>845</v>
      </c>
      <c r="H63" s="40" t="s">
        <v>547</v>
      </c>
      <c r="I63" s="42">
        <v>38621.64</v>
      </c>
      <c r="J63" s="42">
        <f>ROUND(I63/100*(100-Содержание!$H$55),2)</f>
        <v>38621.64</v>
      </c>
    </row>
    <row r="64" spans="1:10" ht="31.5" x14ac:dyDescent="0.15">
      <c r="A64" s="39">
        <v>52</v>
      </c>
      <c r="B64" s="40" t="s">
        <v>868</v>
      </c>
      <c r="C64" s="41" t="s">
        <v>869</v>
      </c>
      <c r="D64" s="40" t="s">
        <v>372</v>
      </c>
      <c r="E64" s="40" t="s">
        <v>250</v>
      </c>
      <c r="F64" s="40" t="s">
        <v>251</v>
      </c>
      <c r="G64" s="40" t="s">
        <v>845</v>
      </c>
      <c r="H64" s="40" t="s">
        <v>547</v>
      </c>
      <c r="I64" s="42">
        <v>34162.33</v>
      </c>
      <c r="J64" s="42">
        <f>ROUND(I64/100*(100-Содержание!$H$55),2)</f>
        <v>34162.33</v>
      </c>
    </row>
    <row r="65" spans="1:10" ht="31.5" x14ac:dyDescent="0.15">
      <c r="A65" s="39">
        <v>53</v>
      </c>
      <c r="B65" s="40" t="s">
        <v>870</v>
      </c>
      <c r="C65" s="41" t="s">
        <v>871</v>
      </c>
      <c r="D65" s="40" t="s">
        <v>368</v>
      </c>
      <c r="E65" s="40" t="s">
        <v>115</v>
      </c>
      <c r="F65" s="40" t="s">
        <v>20</v>
      </c>
      <c r="G65" s="40" t="s">
        <v>842</v>
      </c>
      <c r="H65" s="40" t="s">
        <v>547</v>
      </c>
      <c r="I65" s="42">
        <v>58598.14</v>
      </c>
      <c r="J65" s="42">
        <f>ROUND(I65/100*(100-Содержание!$H$55),2)</f>
        <v>58598.14</v>
      </c>
    </row>
    <row r="66" spans="1:10" ht="31.5" x14ac:dyDescent="0.15">
      <c r="A66" s="39">
        <v>54</v>
      </c>
      <c r="B66" s="40" t="s">
        <v>870</v>
      </c>
      <c r="C66" s="41" t="s">
        <v>871</v>
      </c>
      <c r="D66" s="40" t="s">
        <v>372</v>
      </c>
      <c r="E66" s="40" t="s">
        <v>115</v>
      </c>
      <c r="F66" s="40" t="s">
        <v>20</v>
      </c>
      <c r="G66" s="40" t="s">
        <v>842</v>
      </c>
      <c r="H66" s="40" t="s">
        <v>547</v>
      </c>
      <c r="I66" s="42">
        <v>51192.91</v>
      </c>
      <c r="J66" s="42">
        <f>ROUND(I66/100*(100-Содержание!$H$55),2)</f>
        <v>51192.91</v>
      </c>
    </row>
    <row r="67" spans="1:10" x14ac:dyDescent="0.15">
      <c r="A67" s="43"/>
      <c r="B67" s="44"/>
      <c r="C67" s="45"/>
      <c r="D67" s="44"/>
      <c r="E67" s="44"/>
      <c r="F67" s="44"/>
      <c r="G67" s="44"/>
      <c r="H67" s="44"/>
      <c r="I67" s="46"/>
      <c r="J67" s="46"/>
    </row>
    <row r="68" spans="1:10" ht="21" x14ac:dyDescent="0.15">
      <c r="A68" s="39">
        <v>55</v>
      </c>
      <c r="B68" s="40" t="s">
        <v>872</v>
      </c>
      <c r="C68" s="41" t="s">
        <v>873</v>
      </c>
      <c r="D68" s="40" t="s">
        <v>368</v>
      </c>
      <c r="E68" s="40" t="s">
        <v>112</v>
      </c>
      <c r="F68" s="40" t="s">
        <v>237</v>
      </c>
      <c r="G68" s="40" t="s">
        <v>874</v>
      </c>
      <c r="H68" s="40" t="s">
        <v>547</v>
      </c>
      <c r="I68" s="42">
        <v>45175.16</v>
      </c>
      <c r="J68" s="42">
        <f>ROUND(I68/100*(100-Содержание!$H$55),2)</f>
        <v>45175.16</v>
      </c>
    </row>
    <row r="69" spans="1:10" ht="21" x14ac:dyDescent="0.15">
      <c r="A69" s="39">
        <v>56</v>
      </c>
      <c r="B69" s="40" t="s">
        <v>872</v>
      </c>
      <c r="C69" s="41" t="s">
        <v>873</v>
      </c>
      <c r="D69" s="40" t="s">
        <v>372</v>
      </c>
      <c r="E69" s="40" t="s">
        <v>112</v>
      </c>
      <c r="F69" s="40" t="s">
        <v>237</v>
      </c>
      <c r="G69" s="40" t="s">
        <v>874</v>
      </c>
      <c r="H69" s="40" t="s">
        <v>547</v>
      </c>
      <c r="I69" s="42">
        <v>39961.72</v>
      </c>
      <c r="J69" s="42">
        <f>ROUND(I69/100*(100-Содержание!$H$55),2)</f>
        <v>39961.72</v>
      </c>
    </row>
    <row r="70" spans="1:10" ht="31.5" x14ac:dyDescent="0.15">
      <c r="A70" s="39">
        <v>57</v>
      </c>
      <c r="B70" s="40" t="s">
        <v>875</v>
      </c>
      <c r="C70" s="41" t="s">
        <v>876</v>
      </c>
      <c r="D70" s="40" t="s">
        <v>368</v>
      </c>
      <c r="E70" s="40" t="s">
        <v>250</v>
      </c>
      <c r="F70" s="40" t="s">
        <v>251</v>
      </c>
      <c r="G70" s="40" t="s">
        <v>874</v>
      </c>
      <c r="H70" s="40" t="s">
        <v>547</v>
      </c>
      <c r="I70" s="42">
        <v>36869.03</v>
      </c>
      <c r="J70" s="42">
        <f>ROUND(I70/100*(100-Содержание!$H$55),2)</f>
        <v>36869.03</v>
      </c>
    </row>
    <row r="71" spans="1:10" ht="31.5" x14ac:dyDescent="0.15">
      <c r="A71" s="39">
        <v>58</v>
      </c>
      <c r="B71" s="40" t="s">
        <v>875</v>
      </c>
      <c r="C71" s="41" t="s">
        <v>876</v>
      </c>
      <c r="D71" s="40" t="s">
        <v>372</v>
      </c>
      <c r="E71" s="40" t="s">
        <v>250</v>
      </c>
      <c r="F71" s="40" t="s">
        <v>251</v>
      </c>
      <c r="G71" s="40" t="s">
        <v>874</v>
      </c>
      <c r="H71" s="40" t="s">
        <v>547</v>
      </c>
      <c r="I71" s="42">
        <v>32341.3</v>
      </c>
      <c r="J71" s="42">
        <f>ROUND(I71/100*(100-Содержание!$H$55),2)</f>
        <v>32341.3</v>
      </c>
    </row>
    <row r="72" spans="1:10" ht="21" x14ac:dyDescent="0.15">
      <c r="A72" s="39">
        <v>59</v>
      </c>
      <c r="B72" s="40" t="s">
        <v>877</v>
      </c>
      <c r="C72" s="41" t="s">
        <v>878</v>
      </c>
      <c r="D72" s="40" t="s">
        <v>368</v>
      </c>
      <c r="E72" s="40" t="s">
        <v>115</v>
      </c>
      <c r="F72" s="40" t="s">
        <v>20</v>
      </c>
      <c r="G72" s="40" t="s">
        <v>269</v>
      </c>
      <c r="H72" s="40" t="s">
        <v>547</v>
      </c>
      <c r="I72" s="42">
        <v>56889.38</v>
      </c>
      <c r="J72" s="42">
        <f>ROUND(I72/100*(100-Содержание!$H$55),2)</f>
        <v>56889.38</v>
      </c>
    </row>
    <row r="73" spans="1:10" ht="21" x14ac:dyDescent="0.15">
      <c r="A73" s="39">
        <v>60</v>
      </c>
      <c r="B73" s="40" t="s">
        <v>877</v>
      </c>
      <c r="C73" s="41" t="s">
        <v>878</v>
      </c>
      <c r="D73" s="40" t="s">
        <v>372</v>
      </c>
      <c r="E73" s="40" t="s">
        <v>115</v>
      </c>
      <c r="F73" s="40" t="s">
        <v>20</v>
      </c>
      <c r="G73" s="40" t="s">
        <v>269</v>
      </c>
      <c r="H73" s="40" t="s">
        <v>547</v>
      </c>
      <c r="I73" s="42">
        <v>49178.46</v>
      </c>
      <c r="J73" s="42">
        <f>ROUND(I73/100*(100-Содержание!$H$55),2)</f>
        <v>49178.46</v>
      </c>
    </row>
    <row r="74" spans="1:10" x14ac:dyDescent="0.15">
      <c r="A74" s="43"/>
      <c r="B74" s="44"/>
      <c r="C74" s="45"/>
      <c r="D74" s="44"/>
      <c r="E74" s="44"/>
      <c r="F74" s="44"/>
      <c r="G74" s="44"/>
      <c r="H74" s="44"/>
      <c r="I74" s="46"/>
      <c r="J74" s="46"/>
    </row>
    <row r="75" spans="1:10" x14ac:dyDescent="0.15">
      <c r="A75" s="39">
        <v>61</v>
      </c>
      <c r="B75" s="40" t="s">
        <v>252</v>
      </c>
      <c r="C75" s="41" t="s">
        <v>253</v>
      </c>
      <c r="D75" s="40" t="s">
        <v>244</v>
      </c>
      <c r="E75" s="40" t="s">
        <v>240</v>
      </c>
      <c r="F75" s="40" t="s">
        <v>241</v>
      </c>
      <c r="G75" s="40" t="s">
        <v>245</v>
      </c>
      <c r="H75" s="40" t="s">
        <v>234</v>
      </c>
      <c r="I75" s="42">
        <v>327.72</v>
      </c>
      <c r="J75" s="42">
        <f>ROUND(I75/100*(100-Содержание!$H$55),2)</f>
        <v>327.72</v>
      </c>
    </row>
    <row r="76" spans="1:10" x14ac:dyDescent="0.15">
      <c r="A76" s="39">
        <v>62</v>
      </c>
      <c r="B76" s="40" t="s">
        <v>248</v>
      </c>
      <c r="C76" s="41" t="s">
        <v>249</v>
      </c>
      <c r="D76" s="40" t="s">
        <v>244</v>
      </c>
      <c r="E76" s="40" t="s">
        <v>250</v>
      </c>
      <c r="F76" s="40" t="s">
        <v>251</v>
      </c>
      <c r="G76" s="40" t="s">
        <v>245</v>
      </c>
      <c r="H76" s="40" t="s">
        <v>234</v>
      </c>
      <c r="I76" s="42">
        <v>368.32</v>
      </c>
      <c r="J76" s="42">
        <f>ROUND(I76/100*(100-Содержание!$H$55),2)</f>
        <v>368.32</v>
      </c>
    </row>
    <row r="77" spans="1:10" x14ac:dyDescent="0.15">
      <c r="A77" s="39">
        <v>63</v>
      </c>
      <c r="B77" s="40" t="s">
        <v>246</v>
      </c>
      <c r="C77" s="41" t="s">
        <v>247</v>
      </c>
      <c r="D77" s="40" t="s">
        <v>244</v>
      </c>
      <c r="E77" s="40" t="s">
        <v>112</v>
      </c>
      <c r="F77" s="40" t="s">
        <v>237</v>
      </c>
      <c r="G77" s="40" t="s">
        <v>245</v>
      </c>
      <c r="H77" s="40" t="s">
        <v>234</v>
      </c>
      <c r="I77" s="42">
        <v>433.3</v>
      </c>
      <c r="J77" s="42">
        <f>ROUND(I77/100*(100-Содержание!$H$55),2)</f>
        <v>433.3</v>
      </c>
    </row>
    <row r="78" spans="1:10" x14ac:dyDescent="0.15">
      <c r="A78" s="39">
        <v>64</v>
      </c>
      <c r="B78" s="40" t="s">
        <v>242</v>
      </c>
      <c r="C78" s="41" t="s">
        <v>243</v>
      </c>
      <c r="D78" s="40" t="s">
        <v>244</v>
      </c>
      <c r="E78" s="40" t="s">
        <v>115</v>
      </c>
      <c r="F78" s="40" t="s">
        <v>20</v>
      </c>
      <c r="G78" s="40" t="s">
        <v>245</v>
      </c>
      <c r="H78" s="40" t="s">
        <v>234</v>
      </c>
      <c r="I78" s="42">
        <v>443.72</v>
      </c>
      <c r="J78" s="42">
        <f>ROUND(I78/100*(100-Содержание!$H$55),2)</f>
        <v>443.72</v>
      </c>
    </row>
    <row r="79" spans="1:10" x14ac:dyDescent="0.15">
      <c r="A79" s="43"/>
      <c r="B79" s="44"/>
      <c r="C79" s="45"/>
      <c r="D79" s="44"/>
      <c r="E79" s="44"/>
      <c r="F79" s="44"/>
      <c r="G79" s="44"/>
      <c r="H79" s="44"/>
      <c r="I79" s="46"/>
      <c r="J79" s="46"/>
    </row>
    <row r="80" spans="1:10" ht="21" x14ac:dyDescent="0.15">
      <c r="A80" s="39">
        <v>65</v>
      </c>
      <c r="B80" s="40" t="s">
        <v>235</v>
      </c>
      <c r="C80" s="41" t="s">
        <v>236</v>
      </c>
      <c r="D80" s="40" t="s">
        <v>234</v>
      </c>
      <c r="E80" s="40" t="s">
        <v>112</v>
      </c>
      <c r="F80" s="40" t="s">
        <v>237</v>
      </c>
      <c r="G80" s="40" t="s">
        <v>234</v>
      </c>
      <c r="H80" s="40" t="s">
        <v>234</v>
      </c>
      <c r="I80" s="42">
        <v>455.13</v>
      </c>
      <c r="J80" s="42">
        <f>ROUND(I80/100*(100-Содержание!$H$55),2)</f>
        <v>455.13</v>
      </c>
    </row>
    <row r="81" spans="1:10" ht="21" x14ac:dyDescent="0.15">
      <c r="A81" s="39">
        <v>66</v>
      </c>
      <c r="B81" s="40" t="s">
        <v>238</v>
      </c>
      <c r="C81" s="41" t="s">
        <v>239</v>
      </c>
      <c r="D81" s="40" t="s">
        <v>234</v>
      </c>
      <c r="E81" s="40" t="s">
        <v>240</v>
      </c>
      <c r="F81" s="40" t="s">
        <v>241</v>
      </c>
      <c r="G81" s="40" t="s">
        <v>234</v>
      </c>
      <c r="H81" s="40" t="s">
        <v>234</v>
      </c>
      <c r="I81" s="42">
        <v>322.42</v>
      </c>
      <c r="J81" s="42">
        <f>ROUND(I81/100*(100-Содержание!$H$55),2)</f>
        <v>322.42</v>
      </c>
    </row>
    <row r="82" spans="1:10" ht="21" x14ac:dyDescent="0.15">
      <c r="A82" s="39">
        <v>67</v>
      </c>
      <c r="B82" s="40" t="s">
        <v>232</v>
      </c>
      <c r="C82" s="41" t="s">
        <v>233</v>
      </c>
      <c r="D82" s="40" t="s">
        <v>234</v>
      </c>
      <c r="E82" s="40" t="s">
        <v>115</v>
      </c>
      <c r="F82" s="40" t="s">
        <v>20</v>
      </c>
      <c r="G82" s="40" t="s">
        <v>234</v>
      </c>
      <c r="H82" s="40" t="s">
        <v>234</v>
      </c>
      <c r="I82" s="42">
        <v>352.23</v>
      </c>
      <c r="J82" s="42">
        <f>ROUND(I82/100*(100-Содержание!$H$55),2)</f>
        <v>352.23</v>
      </c>
    </row>
    <row r="83" spans="1:10" x14ac:dyDescent="0.15">
      <c r="A83" s="43"/>
      <c r="B83" s="44"/>
      <c r="C83" s="45"/>
      <c r="D83" s="44"/>
      <c r="E83" s="44"/>
      <c r="F83" s="44"/>
      <c r="G83" s="44"/>
      <c r="H83" s="44"/>
      <c r="I83" s="46"/>
      <c r="J83" s="46"/>
    </row>
    <row r="84" spans="1:10" ht="21" x14ac:dyDescent="0.15">
      <c r="A84" s="39">
        <v>68</v>
      </c>
      <c r="B84" s="40" t="s">
        <v>360</v>
      </c>
      <c r="C84" s="41" t="s">
        <v>361</v>
      </c>
      <c r="D84" s="40" t="s">
        <v>234</v>
      </c>
      <c r="E84" s="40" t="s">
        <v>259</v>
      </c>
      <c r="F84" s="40" t="s">
        <v>234</v>
      </c>
      <c r="G84" s="40" t="s">
        <v>234</v>
      </c>
      <c r="H84" s="40" t="s">
        <v>234</v>
      </c>
      <c r="I84" s="42">
        <v>285.33</v>
      </c>
      <c r="J84" s="42">
        <f>ROUND(I84/100*(100-Содержание!$H$55),2)</f>
        <v>285.33</v>
      </c>
    </row>
    <row r="85" spans="1:10" x14ac:dyDescent="0.15">
      <c r="A85" s="39">
        <v>69</v>
      </c>
      <c r="B85" s="40" t="s">
        <v>362</v>
      </c>
      <c r="C85" s="41" t="s">
        <v>363</v>
      </c>
      <c r="D85" s="40" t="s">
        <v>244</v>
      </c>
      <c r="E85" s="40" t="s">
        <v>259</v>
      </c>
      <c r="F85" s="40" t="s">
        <v>234</v>
      </c>
      <c r="G85" s="40" t="s">
        <v>234</v>
      </c>
      <c r="H85" s="40" t="s">
        <v>234</v>
      </c>
      <c r="I85" s="42">
        <v>133.41</v>
      </c>
      <c r="J85" s="42">
        <f>ROUND(I85/100*(100-Содержание!$H$55),2)</f>
        <v>133.41</v>
      </c>
    </row>
    <row r="86" spans="1:10" x14ac:dyDescent="0.15">
      <c r="A86" s="39">
        <v>70</v>
      </c>
      <c r="B86" s="40" t="s">
        <v>364</v>
      </c>
      <c r="C86" s="41" t="s">
        <v>365</v>
      </c>
      <c r="D86" s="40" t="s">
        <v>244</v>
      </c>
      <c r="E86" s="40" t="s">
        <v>259</v>
      </c>
      <c r="F86" s="40" t="s">
        <v>234</v>
      </c>
      <c r="G86" s="40" t="s">
        <v>234</v>
      </c>
      <c r="H86" s="40" t="s">
        <v>234</v>
      </c>
      <c r="I86" s="42">
        <v>133.41</v>
      </c>
      <c r="J86" s="42">
        <f>ROUND(I86/100*(100-Содержание!$H$55),2)</f>
        <v>133.41</v>
      </c>
    </row>
    <row r="87" spans="1:10" ht="21" x14ac:dyDescent="0.15">
      <c r="A87" s="39">
        <v>71</v>
      </c>
      <c r="B87" s="40" t="s">
        <v>358</v>
      </c>
      <c r="C87" s="41" t="s">
        <v>359</v>
      </c>
      <c r="D87" s="40" t="s">
        <v>234</v>
      </c>
      <c r="E87" s="40" t="s">
        <v>259</v>
      </c>
      <c r="F87" s="40" t="s">
        <v>234</v>
      </c>
      <c r="G87" s="40" t="s">
        <v>234</v>
      </c>
      <c r="H87" s="40" t="s">
        <v>234</v>
      </c>
      <c r="I87" s="42">
        <v>590.38</v>
      </c>
      <c r="J87" s="42">
        <f>ROUND(I87/100*(100-Содержание!$H$55),2)</f>
        <v>590.38</v>
      </c>
    </row>
    <row r="88" spans="1:10" x14ac:dyDescent="0.15">
      <c r="A88" s="43"/>
      <c r="B88" s="44"/>
      <c r="C88" s="45"/>
      <c r="D88" s="44"/>
      <c r="E88" s="44"/>
      <c r="F88" s="44"/>
      <c r="G88" s="44"/>
      <c r="H88" s="44"/>
      <c r="I88" s="46"/>
      <c r="J88" s="46"/>
    </row>
    <row r="89" spans="1:10" x14ac:dyDescent="0.15">
      <c r="A89" s="39">
        <v>72</v>
      </c>
      <c r="B89" s="40" t="s">
        <v>254</v>
      </c>
      <c r="C89" s="41" t="s">
        <v>255</v>
      </c>
      <c r="D89" s="40" t="s">
        <v>234</v>
      </c>
      <c r="E89" s="40" t="s">
        <v>234</v>
      </c>
      <c r="F89" s="40" t="s">
        <v>256</v>
      </c>
      <c r="G89" s="40" t="s">
        <v>234</v>
      </c>
      <c r="H89" s="40" t="s">
        <v>234</v>
      </c>
      <c r="I89" s="42">
        <v>147.03</v>
      </c>
      <c r="J89" s="42">
        <f>ROUND(I89/100*(100-Содержание!$H$55),2)</f>
        <v>147.03</v>
      </c>
    </row>
    <row r="90" spans="1:10" x14ac:dyDescent="0.15">
      <c r="A90" s="39">
        <v>73</v>
      </c>
      <c r="B90" s="40" t="s">
        <v>260</v>
      </c>
      <c r="C90" s="41" t="s">
        <v>261</v>
      </c>
      <c r="D90" s="40" t="s">
        <v>234</v>
      </c>
      <c r="E90" s="40" t="s">
        <v>234</v>
      </c>
      <c r="F90" s="40" t="s">
        <v>262</v>
      </c>
      <c r="G90" s="40" t="s">
        <v>234</v>
      </c>
      <c r="H90" s="40" t="s">
        <v>263</v>
      </c>
      <c r="I90" s="42">
        <v>282.97000000000003</v>
      </c>
      <c r="J90" s="42">
        <f>ROUND(I90/100*(100-Содержание!$H$55),2)</f>
        <v>282.97000000000003</v>
      </c>
    </row>
    <row r="91" spans="1:10" x14ac:dyDescent="0.15">
      <c r="A91" s="39">
        <v>74</v>
      </c>
      <c r="B91" s="40" t="s">
        <v>267</v>
      </c>
      <c r="C91" s="41" t="s">
        <v>268</v>
      </c>
      <c r="D91" s="40" t="s">
        <v>244</v>
      </c>
      <c r="E91" s="40" t="s">
        <v>259</v>
      </c>
      <c r="F91" s="40" t="s">
        <v>269</v>
      </c>
      <c r="G91" s="40" t="s">
        <v>234</v>
      </c>
      <c r="H91" s="40" t="s">
        <v>234</v>
      </c>
      <c r="I91" s="42">
        <v>443.72</v>
      </c>
      <c r="J91" s="42">
        <f>ROUND(I91/100*(100-Содержание!$H$55),2)</f>
        <v>443.72</v>
      </c>
    </row>
    <row r="92" spans="1:10" x14ac:dyDescent="0.15">
      <c r="A92" s="39">
        <v>75</v>
      </c>
      <c r="B92" s="40" t="s">
        <v>264</v>
      </c>
      <c r="C92" s="41" t="s">
        <v>265</v>
      </c>
      <c r="D92" s="40" t="s">
        <v>244</v>
      </c>
      <c r="E92" s="40" t="s">
        <v>259</v>
      </c>
      <c r="F92" s="40" t="s">
        <v>266</v>
      </c>
      <c r="G92" s="40" t="s">
        <v>234</v>
      </c>
      <c r="H92" s="40" t="s">
        <v>263</v>
      </c>
      <c r="I92" s="42">
        <v>159.54</v>
      </c>
      <c r="J92" s="42">
        <f>ROUND(I92/100*(100-Содержание!$H$55),2)</f>
        <v>159.54</v>
      </c>
    </row>
    <row r="93" spans="1:10" ht="31.5" x14ac:dyDescent="0.15">
      <c r="A93" s="39">
        <v>76</v>
      </c>
      <c r="B93" s="40" t="s">
        <v>257</v>
      </c>
      <c r="C93" s="41" t="s">
        <v>258</v>
      </c>
      <c r="D93" s="40" t="s">
        <v>244</v>
      </c>
      <c r="E93" s="40" t="s">
        <v>259</v>
      </c>
      <c r="F93" s="40" t="s">
        <v>234</v>
      </c>
      <c r="G93" s="40" t="s">
        <v>234</v>
      </c>
      <c r="H93" s="40" t="s">
        <v>234</v>
      </c>
      <c r="I93" s="42">
        <v>574.24</v>
      </c>
      <c r="J93" s="42">
        <f>ROUND(I93/100*(100-Содержание!$H$55),2)</f>
        <v>574.24</v>
      </c>
    </row>
    <row r="94" spans="1:10" x14ac:dyDescent="0.15">
      <c r="A94" s="39">
        <v>77</v>
      </c>
      <c r="B94" s="40" t="s">
        <v>270</v>
      </c>
      <c r="C94" s="41" t="s">
        <v>271</v>
      </c>
      <c r="D94" s="40" t="s">
        <v>244</v>
      </c>
      <c r="E94" s="40" t="s">
        <v>259</v>
      </c>
      <c r="F94" s="40" t="s">
        <v>272</v>
      </c>
      <c r="G94" s="40" t="s">
        <v>234</v>
      </c>
      <c r="H94" s="40" t="s">
        <v>234</v>
      </c>
      <c r="I94" s="42">
        <v>246.55</v>
      </c>
      <c r="J94" s="42">
        <f>ROUND(I94/100*(100-Содержание!$H$55),2)</f>
        <v>246.55</v>
      </c>
    </row>
    <row r="95" spans="1:10" x14ac:dyDescent="0.15">
      <c r="A95" s="39">
        <v>78</v>
      </c>
      <c r="B95" s="40" t="s">
        <v>273</v>
      </c>
      <c r="C95" s="41" t="s">
        <v>274</v>
      </c>
      <c r="D95" s="40" t="s">
        <v>244</v>
      </c>
      <c r="E95" s="40" t="s">
        <v>259</v>
      </c>
      <c r="F95" s="40" t="s">
        <v>262</v>
      </c>
      <c r="G95" s="40" t="s">
        <v>234</v>
      </c>
      <c r="H95" s="40" t="s">
        <v>234</v>
      </c>
      <c r="I95" s="42">
        <v>284.26</v>
      </c>
      <c r="J95" s="42">
        <f>ROUND(I95/100*(100-Содержание!$H$55),2)</f>
        <v>284.26</v>
      </c>
    </row>
    <row r="96" spans="1:10" x14ac:dyDescent="0.15">
      <c r="A96" s="39">
        <v>79</v>
      </c>
      <c r="B96" s="40" t="s">
        <v>275</v>
      </c>
      <c r="C96" s="41" t="s">
        <v>276</v>
      </c>
      <c r="D96" s="40" t="s">
        <v>244</v>
      </c>
      <c r="E96" s="40" t="s">
        <v>259</v>
      </c>
      <c r="F96" s="40" t="s">
        <v>269</v>
      </c>
      <c r="G96" s="40" t="s">
        <v>234</v>
      </c>
      <c r="H96" s="40" t="s">
        <v>234</v>
      </c>
      <c r="I96" s="42">
        <v>295.8</v>
      </c>
      <c r="J96" s="42">
        <f>ROUND(I96/100*(100-Содержание!$H$55),2)</f>
        <v>295.8</v>
      </c>
    </row>
    <row r="97" spans="1:10" x14ac:dyDescent="0.15">
      <c r="A97" s="43"/>
      <c r="B97" s="44"/>
      <c r="C97" s="45"/>
      <c r="D97" s="44"/>
      <c r="E97" s="44"/>
      <c r="F97" s="44"/>
      <c r="G97" s="44"/>
      <c r="H97" s="44"/>
      <c r="I97" s="46"/>
      <c r="J97" s="46"/>
    </row>
    <row r="98" spans="1:10" x14ac:dyDescent="0.15">
      <c r="A98" s="39">
        <v>80</v>
      </c>
      <c r="B98" s="40" t="s">
        <v>314</v>
      </c>
      <c r="C98" s="41" t="s">
        <v>315</v>
      </c>
      <c r="D98" s="40" t="s">
        <v>244</v>
      </c>
      <c r="E98" s="40" t="s">
        <v>316</v>
      </c>
      <c r="F98" s="40" t="s">
        <v>317</v>
      </c>
      <c r="G98" s="40" t="s">
        <v>272</v>
      </c>
      <c r="H98" s="40" t="s">
        <v>234</v>
      </c>
      <c r="I98" s="42">
        <v>919.38</v>
      </c>
      <c r="J98" s="42">
        <f>ROUND(I98/100*(100-Содержание!$H$55),2)</f>
        <v>919.38</v>
      </c>
    </row>
    <row r="99" spans="1:10" x14ac:dyDescent="0.15">
      <c r="A99" s="39">
        <v>81</v>
      </c>
      <c r="B99" s="40" t="s">
        <v>318</v>
      </c>
      <c r="C99" s="41" t="s">
        <v>319</v>
      </c>
      <c r="D99" s="40" t="s">
        <v>244</v>
      </c>
      <c r="E99" s="40" t="s">
        <v>316</v>
      </c>
      <c r="F99" s="40" t="s">
        <v>320</v>
      </c>
      <c r="G99" s="40" t="s">
        <v>262</v>
      </c>
      <c r="H99" s="40" t="s">
        <v>234</v>
      </c>
      <c r="I99" s="42">
        <v>1119.47</v>
      </c>
      <c r="J99" s="42">
        <f>ROUND(I99/100*(100-Содержание!$H$55),2)</f>
        <v>1119.47</v>
      </c>
    </row>
    <row r="100" spans="1:10" x14ac:dyDescent="0.15">
      <c r="A100" s="39">
        <v>82</v>
      </c>
      <c r="B100" s="40" t="s">
        <v>324</v>
      </c>
      <c r="C100" s="41" t="s">
        <v>325</v>
      </c>
      <c r="D100" s="40" t="s">
        <v>244</v>
      </c>
      <c r="E100" s="40" t="s">
        <v>316</v>
      </c>
      <c r="F100" s="40" t="s">
        <v>326</v>
      </c>
      <c r="G100" s="40" t="s">
        <v>256</v>
      </c>
      <c r="H100" s="40" t="s">
        <v>234</v>
      </c>
      <c r="I100" s="42">
        <v>661.24</v>
      </c>
      <c r="J100" s="42">
        <f>ROUND(I100/100*(100-Содержание!$H$55),2)</f>
        <v>661.24</v>
      </c>
    </row>
    <row r="101" spans="1:10" x14ac:dyDescent="0.15">
      <c r="A101" s="39">
        <v>83</v>
      </c>
      <c r="B101" s="40" t="s">
        <v>879</v>
      </c>
      <c r="C101" s="41" t="s">
        <v>880</v>
      </c>
      <c r="D101" s="40" t="s">
        <v>234</v>
      </c>
      <c r="E101" s="40" t="s">
        <v>240</v>
      </c>
      <c r="F101" s="40" t="s">
        <v>241</v>
      </c>
      <c r="G101" s="40" t="s">
        <v>262</v>
      </c>
      <c r="H101" s="40" t="s">
        <v>234</v>
      </c>
      <c r="I101" s="42">
        <v>822.42</v>
      </c>
      <c r="J101" s="42">
        <f>ROUND(I101/100*(100-Содержание!$H$55),2)</f>
        <v>822.42</v>
      </c>
    </row>
    <row r="102" spans="1:10" x14ac:dyDescent="0.15">
      <c r="A102" s="39">
        <v>84</v>
      </c>
      <c r="B102" s="40" t="s">
        <v>881</v>
      </c>
      <c r="C102" s="41" t="s">
        <v>882</v>
      </c>
      <c r="D102" s="40" t="s">
        <v>234</v>
      </c>
      <c r="E102" s="40" t="s">
        <v>234</v>
      </c>
      <c r="F102" s="40" t="s">
        <v>251</v>
      </c>
      <c r="G102" s="40" t="s">
        <v>272</v>
      </c>
      <c r="H102" s="40" t="s">
        <v>234</v>
      </c>
      <c r="I102" s="42">
        <v>711.79</v>
      </c>
      <c r="J102" s="42">
        <f>ROUND(I102/100*(100-Содержание!$H$55),2)</f>
        <v>711.79</v>
      </c>
    </row>
    <row r="103" spans="1:10" x14ac:dyDescent="0.15">
      <c r="A103" s="39">
        <v>85</v>
      </c>
      <c r="B103" s="40" t="s">
        <v>883</v>
      </c>
      <c r="C103" s="41" t="s">
        <v>884</v>
      </c>
      <c r="D103" s="40" t="s">
        <v>234</v>
      </c>
      <c r="E103" s="40" t="s">
        <v>234</v>
      </c>
      <c r="F103" s="40" t="s">
        <v>251</v>
      </c>
      <c r="G103" s="40" t="s">
        <v>262</v>
      </c>
      <c r="H103" s="40" t="s">
        <v>234</v>
      </c>
      <c r="I103" s="42">
        <v>993.54</v>
      </c>
      <c r="J103" s="42">
        <f>ROUND(I103/100*(100-Содержание!$H$55),2)</f>
        <v>993.54</v>
      </c>
    </row>
    <row r="104" spans="1:10" x14ac:dyDescent="0.15">
      <c r="A104" s="39">
        <v>86</v>
      </c>
      <c r="B104" s="40" t="s">
        <v>885</v>
      </c>
      <c r="C104" s="41" t="s">
        <v>886</v>
      </c>
      <c r="D104" s="40" t="s">
        <v>234</v>
      </c>
      <c r="E104" s="40" t="s">
        <v>234</v>
      </c>
      <c r="F104" s="40" t="s">
        <v>237</v>
      </c>
      <c r="G104" s="40" t="s">
        <v>262</v>
      </c>
      <c r="H104" s="40" t="s">
        <v>234</v>
      </c>
      <c r="I104" s="42">
        <v>1207.22</v>
      </c>
      <c r="J104" s="42">
        <f>ROUND(I104/100*(100-Содержание!$H$55),2)</f>
        <v>1207.22</v>
      </c>
    </row>
    <row r="105" spans="1:10" x14ac:dyDescent="0.15">
      <c r="A105" s="39">
        <v>87</v>
      </c>
      <c r="B105" s="40" t="s">
        <v>887</v>
      </c>
      <c r="C105" s="41" t="s">
        <v>888</v>
      </c>
      <c r="D105" s="40" t="s">
        <v>234</v>
      </c>
      <c r="E105" s="40" t="s">
        <v>234</v>
      </c>
      <c r="F105" s="40" t="s">
        <v>20</v>
      </c>
      <c r="G105" s="40" t="s">
        <v>272</v>
      </c>
      <c r="H105" s="40" t="s">
        <v>234</v>
      </c>
      <c r="I105" s="42">
        <v>1235.68</v>
      </c>
      <c r="J105" s="42">
        <f>ROUND(I105/100*(100-Содержание!$H$55),2)</f>
        <v>1235.68</v>
      </c>
    </row>
    <row r="106" spans="1:10" x14ac:dyDescent="0.15">
      <c r="A106" s="39">
        <v>88</v>
      </c>
      <c r="B106" s="40" t="s">
        <v>889</v>
      </c>
      <c r="C106" s="41" t="s">
        <v>890</v>
      </c>
      <c r="D106" s="40" t="s">
        <v>234</v>
      </c>
      <c r="E106" s="40" t="s">
        <v>234</v>
      </c>
      <c r="F106" s="40" t="s">
        <v>20</v>
      </c>
      <c r="G106" s="40" t="s">
        <v>262</v>
      </c>
      <c r="H106" s="40" t="s">
        <v>234</v>
      </c>
      <c r="I106" s="42">
        <v>1516.44</v>
      </c>
      <c r="J106" s="42">
        <f>ROUND(I106/100*(100-Содержание!$H$55),2)</f>
        <v>1516.44</v>
      </c>
    </row>
    <row r="107" spans="1:10" x14ac:dyDescent="0.15">
      <c r="A107" s="39">
        <v>89</v>
      </c>
      <c r="B107" s="40" t="s">
        <v>297</v>
      </c>
      <c r="C107" s="41" t="s">
        <v>298</v>
      </c>
      <c r="D107" s="40" t="s">
        <v>244</v>
      </c>
      <c r="E107" s="40" t="s">
        <v>240</v>
      </c>
      <c r="F107" s="40" t="s">
        <v>241</v>
      </c>
      <c r="G107" s="40" t="s">
        <v>266</v>
      </c>
      <c r="H107" s="40" t="s">
        <v>234</v>
      </c>
      <c r="I107" s="42">
        <v>429.25</v>
      </c>
      <c r="J107" s="42">
        <f>ROUND(I107/100*(100-Содержание!$H$55),2)</f>
        <v>429.25</v>
      </c>
    </row>
    <row r="108" spans="1:10" x14ac:dyDescent="0.15">
      <c r="A108" s="39">
        <v>90</v>
      </c>
      <c r="B108" s="40" t="s">
        <v>299</v>
      </c>
      <c r="C108" s="41" t="s">
        <v>300</v>
      </c>
      <c r="D108" s="40" t="s">
        <v>244</v>
      </c>
      <c r="E108" s="40" t="s">
        <v>240</v>
      </c>
      <c r="F108" s="40" t="s">
        <v>241</v>
      </c>
      <c r="G108" s="40" t="s">
        <v>269</v>
      </c>
      <c r="H108" s="40" t="s">
        <v>234</v>
      </c>
      <c r="I108" s="42">
        <v>1299.1400000000001</v>
      </c>
      <c r="J108" s="42">
        <f>ROUND(I108/100*(100-Содержание!$H$55),2)</f>
        <v>1299.1400000000001</v>
      </c>
    </row>
    <row r="109" spans="1:10" x14ac:dyDescent="0.15">
      <c r="A109" s="39">
        <v>91</v>
      </c>
      <c r="B109" s="40" t="s">
        <v>293</v>
      </c>
      <c r="C109" s="41" t="s">
        <v>294</v>
      </c>
      <c r="D109" s="40" t="s">
        <v>244</v>
      </c>
      <c r="E109" s="40" t="s">
        <v>250</v>
      </c>
      <c r="F109" s="40" t="s">
        <v>251</v>
      </c>
      <c r="G109" s="40" t="s">
        <v>266</v>
      </c>
      <c r="H109" s="40" t="s">
        <v>234</v>
      </c>
      <c r="I109" s="42">
        <v>490.12</v>
      </c>
      <c r="J109" s="42">
        <f>ROUND(I109/100*(100-Содержание!$H$55),2)</f>
        <v>490.12</v>
      </c>
    </row>
    <row r="110" spans="1:10" x14ac:dyDescent="0.15">
      <c r="A110" s="39">
        <v>92</v>
      </c>
      <c r="B110" s="40" t="s">
        <v>295</v>
      </c>
      <c r="C110" s="41" t="s">
        <v>296</v>
      </c>
      <c r="D110" s="40" t="s">
        <v>244</v>
      </c>
      <c r="E110" s="40" t="s">
        <v>250</v>
      </c>
      <c r="F110" s="40" t="s">
        <v>251</v>
      </c>
      <c r="G110" s="40" t="s">
        <v>269</v>
      </c>
      <c r="H110" s="40" t="s">
        <v>234</v>
      </c>
      <c r="I110" s="42">
        <v>1540.57</v>
      </c>
      <c r="J110" s="42">
        <f>ROUND(I110/100*(100-Содержание!$H$55),2)</f>
        <v>1540.57</v>
      </c>
    </row>
    <row r="111" spans="1:10" x14ac:dyDescent="0.15">
      <c r="A111" s="39">
        <v>93</v>
      </c>
      <c r="B111" s="40" t="s">
        <v>289</v>
      </c>
      <c r="C111" s="41" t="s">
        <v>290</v>
      </c>
      <c r="D111" s="40" t="s">
        <v>244</v>
      </c>
      <c r="E111" s="40" t="s">
        <v>112</v>
      </c>
      <c r="F111" s="40" t="s">
        <v>237</v>
      </c>
      <c r="G111" s="40" t="s">
        <v>266</v>
      </c>
      <c r="H111" s="40" t="s">
        <v>234</v>
      </c>
      <c r="I111" s="42">
        <v>582.94000000000005</v>
      </c>
      <c r="J111" s="42">
        <f>ROUND(I111/100*(100-Содержание!$H$55),2)</f>
        <v>582.94000000000005</v>
      </c>
    </row>
    <row r="112" spans="1:10" x14ac:dyDescent="0.15">
      <c r="A112" s="39">
        <v>94</v>
      </c>
      <c r="B112" s="40" t="s">
        <v>291</v>
      </c>
      <c r="C112" s="41" t="s">
        <v>292</v>
      </c>
      <c r="D112" s="40" t="s">
        <v>244</v>
      </c>
      <c r="E112" s="40" t="s">
        <v>112</v>
      </c>
      <c r="F112" s="40" t="s">
        <v>237</v>
      </c>
      <c r="G112" s="40" t="s">
        <v>269</v>
      </c>
      <c r="H112" s="40" t="s">
        <v>234</v>
      </c>
      <c r="I112" s="42">
        <v>2144.1</v>
      </c>
      <c r="J112" s="42">
        <f>ROUND(I112/100*(100-Содержание!$H$55),2)</f>
        <v>2144.1</v>
      </c>
    </row>
    <row r="113" spans="1:10" x14ac:dyDescent="0.15">
      <c r="A113" s="39">
        <v>95</v>
      </c>
      <c r="B113" s="40" t="s">
        <v>285</v>
      </c>
      <c r="C113" s="41" t="s">
        <v>286</v>
      </c>
      <c r="D113" s="40" t="s">
        <v>244</v>
      </c>
      <c r="E113" s="40" t="s">
        <v>115</v>
      </c>
      <c r="F113" s="40" t="s">
        <v>20</v>
      </c>
      <c r="G113" s="40" t="s">
        <v>266</v>
      </c>
      <c r="H113" s="40" t="s">
        <v>234</v>
      </c>
      <c r="I113" s="42">
        <v>887.48</v>
      </c>
      <c r="J113" s="42">
        <f>ROUND(I113/100*(100-Содержание!$H$55),2)</f>
        <v>887.48</v>
      </c>
    </row>
    <row r="114" spans="1:10" x14ac:dyDescent="0.15">
      <c r="A114" s="39">
        <v>96</v>
      </c>
      <c r="B114" s="40" t="s">
        <v>287</v>
      </c>
      <c r="C114" s="41" t="s">
        <v>288</v>
      </c>
      <c r="D114" s="40" t="s">
        <v>244</v>
      </c>
      <c r="E114" s="40" t="s">
        <v>115</v>
      </c>
      <c r="F114" s="40" t="s">
        <v>20</v>
      </c>
      <c r="G114" s="40" t="s">
        <v>269</v>
      </c>
      <c r="H114" s="40" t="s">
        <v>234</v>
      </c>
      <c r="I114" s="42">
        <v>2722.76</v>
      </c>
      <c r="J114" s="42">
        <f>ROUND(I114/100*(100-Содержание!$H$55),2)</f>
        <v>2722.76</v>
      </c>
    </row>
    <row r="115" spans="1:10" x14ac:dyDescent="0.15">
      <c r="A115" s="39">
        <v>97</v>
      </c>
      <c r="B115" s="40" t="s">
        <v>301</v>
      </c>
      <c r="C115" s="41" t="s">
        <v>302</v>
      </c>
      <c r="D115" s="40" t="s">
        <v>244</v>
      </c>
      <c r="E115" s="40" t="s">
        <v>303</v>
      </c>
      <c r="F115" s="40" t="s">
        <v>304</v>
      </c>
      <c r="G115" s="40" t="s">
        <v>256</v>
      </c>
      <c r="H115" s="40" t="s">
        <v>234</v>
      </c>
      <c r="I115" s="42">
        <v>855.56</v>
      </c>
      <c r="J115" s="42">
        <f>ROUND(I115/100*(100-Содержание!$H$55),2)</f>
        <v>855.56</v>
      </c>
    </row>
    <row r="116" spans="1:10" x14ac:dyDescent="0.15">
      <c r="A116" s="39">
        <v>98</v>
      </c>
      <c r="B116" s="40" t="s">
        <v>305</v>
      </c>
      <c r="C116" s="41" t="s">
        <v>306</v>
      </c>
      <c r="D116" s="40" t="s">
        <v>244</v>
      </c>
      <c r="E116" s="40" t="s">
        <v>303</v>
      </c>
      <c r="F116" s="40" t="s">
        <v>307</v>
      </c>
      <c r="G116" s="40" t="s">
        <v>272</v>
      </c>
      <c r="H116" s="40" t="s">
        <v>234</v>
      </c>
      <c r="I116" s="42">
        <v>1044.06</v>
      </c>
      <c r="J116" s="42">
        <f>ROUND(I116/100*(100-Содержание!$H$55),2)</f>
        <v>1044.06</v>
      </c>
    </row>
    <row r="117" spans="1:10" x14ac:dyDescent="0.15">
      <c r="A117" s="39">
        <v>99</v>
      </c>
      <c r="B117" s="40" t="s">
        <v>308</v>
      </c>
      <c r="C117" s="41" t="s">
        <v>309</v>
      </c>
      <c r="D117" s="40" t="s">
        <v>244</v>
      </c>
      <c r="E117" s="40" t="s">
        <v>303</v>
      </c>
      <c r="F117" s="40" t="s">
        <v>310</v>
      </c>
      <c r="G117" s="40" t="s">
        <v>262</v>
      </c>
      <c r="H117" s="40" t="s">
        <v>234</v>
      </c>
      <c r="I117" s="42">
        <v>1186.19</v>
      </c>
      <c r="J117" s="42">
        <f>ROUND(I117/100*(100-Содержание!$H$55),2)</f>
        <v>1186.19</v>
      </c>
    </row>
    <row r="118" spans="1:10" x14ac:dyDescent="0.15">
      <c r="A118" s="39">
        <v>100</v>
      </c>
      <c r="B118" s="40" t="s">
        <v>311</v>
      </c>
      <c r="C118" s="41" t="s">
        <v>312</v>
      </c>
      <c r="D118" s="40" t="s">
        <v>244</v>
      </c>
      <c r="E118" s="40" t="s">
        <v>303</v>
      </c>
      <c r="F118" s="40" t="s">
        <v>313</v>
      </c>
      <c r="G118" s="40" t="s">
        <v>269</v>
      </c>
      <c r="H118" s="40" t="s">
        <v>234</v>
      </c>
      <c r="I118" s="42">
        <v>1281.8699999999999</v>
      </c>
      <c r="J118" s="42">
        <f>ROUND(I118/100*(100-Содержание!$H$55),2)</f>
        <v>1281.8699999999999</v>
      </c>
    </row>
    <row r="119" spans="1:10" x14ac:dyDescent="0.15">
      <c r="A119" s="39">
        <v>101</v>
      </c>
      <c r="B119" s="40" t="s">
        <v>891</v>
      </c>
      <c r="C119" s="41" t="s">
        <v>892</v>
      </c>
      <c r="D119" s="40" t="s">
        <v>234</v>
      </c>
      <c r="E119" s="40" t="s">
        <v>234</v>
      </c>
      <c r="F119" s="40" t="s">
        <v>20</v>
      </c>
      <c r="G119" s="40" t="s">
        <v>256</v>
      </c>
      <c r="H119" s="40" t="s">
        <v>234</v>
      </c>
      <c r="I119" s="42">
        <v>916.25</v>
      </c>
      <c r="J119" s="42">
        <f>ROUND(I119/100*(100-Содержание!$H$55),2)</f>
        <v>916.25</v>
      </c>
    </row>
    <row r="120" spans="1:10" x14ac:dyDescent="0.15">
      <c r="A120" s="39">
        <v>102</v>
      </c>
      <c r="B120" s="40" t="s">
        <v>696</v>
      </c>
      <c r="C120" s="41" t="s">
        <v>697</v>
      </c>
      <c r="D120" s="40" t="s">
        <v>234</v>
      </c>
      <c r="E120" s="40" t="s">
        <v>234</v>
      </c>
      <c r="F120" s="40" t="s">
        <v>237</v>
      </c>
      <c r="G120" s="40" t="s">
        <v>256</v>
      </c>
      <c r="H120" s="40" t="s">
        <v>234</v>
      </c>
      <c r="I120" s="42">
        <v>722.86</v>
      </c>
      <c r="J120" s="42">
        <f>ROUND(I120/100*(100-Содержание!$H$55),2)</f>
        <v>722.86</v>
      </c>
    </row>
    <row r="121" spans="1:10" x14ac:dyDescent="0.15">
      <c r="A121" s="39">
        <v>103</v>
      </c>
      <c r="B121" s="40" t="s">
        <v>893</v>
      </c>
      <c r="C121" s="41" t="s">
        <v>894</v>
      </c>
      <c r="D121" s="40" t="s">
        <v>234</v>
      </c>
      <c r="E121" s="40" t="s">
        <v>234</v>
      </c>
      <c r="F121" s="40" t="s">
        <v>251</v>
      </c>
      <c r="G121" s="40" t="s">
        <v>256</v>
      </c>
      <c r="H121" s="40" t="s">
        <v>234</v>
      </c>
      <c r="I121" s="42">
        <v>602.95000000000005</v>
      </c>
      <c r="J121" s="42">
        <f>ROUND(I121/100*(100-Содержание!$H$55),2)</f>
        <v>602.95000000000005</v>
      </c>
    </row>
    <row r="122" spans="1:10" x14ac:dyDescent="0.15">
      <c r="A122" s="39">
        <v>104</v>
      </c>
      <c r="B122" s="40" t="s">
        <v>698</v>
      </c>
      <c r="C122" s="41" t="s">
        <v>699</v>
      </c>
      <c r="D122" s="40" t="s">
        <v>234</v>
      </c>
      <c r="E122" s="40" t="s">
        <v>240</v>
      </c>
      <c r="F122" s="40" t="s">
        <v>241</v>
      </c>
      <c r="G122" s="40" t="s">
        <v>256</v>
      </c>
      <c r="H122" s="40" t="s">
        <v>234</v>
      </c>
      <c r="I122" s="42">
        <v>501.24</v>
      </c>
      <c r="J122" s="42">
        <f>ROUND(I122/100*(100-Содержание!$H$55),2)</f>
        <v>501.24</v>
      </c>
    </row>
    <row r="123" spans="1:10" x14ac:dyDescent="0.15">
      <c r="A123" s="39">
        <v>105</v>
      </c>
      <c r="B123" s="40" t="s">
        <v>321</v>
      </c>
      <c r="C123" s="41" t="s">
        <v>322</v>
      </c>
      <c r="D123" s="40" t="s">
        <v>244</v>
      </c>
      <c r="E123" s="40" t="s">
        <v>316</v>
      </c>
      <c r="F123" s="40" t="s">
        <v>323</v>
      </c>
      <c r="G123" s="40" t="s">
        <v>269</v>
      </c>
      <c r="H123" s="40" t="s">
        <v>234</v>
      </c>
      <c r="I123" s="42">
        <v>1325.37</v>
      </c>
      <c r="J123" s="42">
        <f>ROUND(I123/100*(100-Содержание!$H$55),2)</f>
        <v>1325.37</v>
      </c>
    </row>
    <row r="124" spans="1:10" x14ac:dyDescent="0.15">
      <c r="A124" s="43"/>
      <c r="B124" s="44"/>
      <c r="C124" s="45"/>
      <c r="D124" s="44"/>
      <c r="E124" s="44"/>
      <c r="F124" s="44"/>
      <c r="G124" s="44"/>
      <c r="H124" s="44"/>
      <c r="I124" s="46"/>
      <c r="J124" s="46"/>
    </row>
    <row r="125" spans="1:10" ht="21" x14ac:dyDescent="0.15">
      <c r="A125" s="39">
        <v>106</v>
      </c>
      <c r="B125" s="40" t="s">
        <v>332</v>
      </c>
      <c r="C125" s="41" t="s">
        <v>333</v>
      </c>
      <c r="D125" s="40" t="s">
        <v>234</v>
      </c>
      <c r="E125" s="40" t="s">
        <v>240</v>
      </c>
      <c r="F125" s="40" t="s">
        <v>241</v>
      </c>
      <c r="G125" s="40" t="s">
        <v>234</v>
      </c>
      <c r="H125" s="40" t="s">
        <v>329</v>
      </c>
      <c r="I125" s="42">
        <v>866.46</v>
      </c>
      <c r="J125" s="42">
        <f>ROUND(I125/100*(100-Содержание!$H$55),2)</f>
        <v>866.46</v>
      </c>
    </row>
    <row r="126" spans="1:10" ht="21" x14ac:dyDescent="0.15">
      <c r="A126" s="39">
        <v>107</v>
      </c>
      <c r="B126" s="40" t="s">
        <v>330</v>
      </c>
      <c r="C126" s="41" t="s">
        <v>331</v>
      </c>
      <c r="D126" s="40" t="s">
        <v>234</v>
      </c>
      <c r="E126" s="40" t="s">
        <v>250</v>
      </c>
      <c r="F126" s="40" t="s">
        <v>251</v>
      </c>
      <c r="G126" s="40" t="s">
        <v>234</v>
      </c>
      <c r="H126" s="40" t="s">
        <v>329</v>
      </c>
      <c r="I126" s="42">
        <v>1059.49</v>
      </c>
      <c r="J126" s="42">
        <f>ROUND(I126/100*(100-Содержание!$H$55),2)</f>
        <v>1059.49</v>
      </c>
    </row>
    <row r="127" spans="1:10" ht="21" x14ac:dyDescent="0.15">
      <c r="A127" s="39">
        <v>108</v>
      </c>
      <c r="B127" s="40" t="s">
        <v>327</v>
      </c>
      <c r="C127" s="41" t="s">
        <v>328</v>
      </c>
      <c r="D127" s="40" t="s">
        <v>234</v>
      </c>
      <c r="E127" s="40" t="s">
        <v>112</v>
      </c>
      <c r="F127" s="40" t="s">
        <v>237</v>
      </c>
      <c r="G127" s="40" t="s">
        <v>234</v>
      </c>
      <c r="H127" s="40" t="s">
        <v>329</v>
      </c>
      <c r="I127" s="42">
        <v>1431.35</v>
      </c>
      <c r="J127" s="42">
        <f>ROUND(I127/100*(100-Содержание!$H$55),2)</f>
        <v>1431.35</v>
      </c>
    </row>
    <row r="128" spans="1:10" ht="21" x14ac:dyDescent="0.15">
      <c r="A128" s="39">
        <v>109</v>
      </c>
      <c r="B128" s="40" t="s">
        <v>334</v>
      </c>
      <c r="C128" s="41" t="s">
        <v>335</v>
      </c>
      <c r="D128" s="40" t="s">
        <v>234</v>
      </c>
      <c r="E128" s="40" t="s">
        <v>336</v>
      </c>
      <c r="F128" s="40" t="s">
        <v>337</v>
      </c>
      <c r="G128" s="40" t="s">
        <v>234</v>
      </c>
      <c r="H128" s="40" t="s">
        <v>329</v>
      </c>
      <c r="I128" s="42">
        <v>1608.57</v>
      </c>
      <c r="J128" s="42">
        <f>ROUND(I128/100*(100-Содержание!$H$55),2)</f>
        <v>1608.57</v>
      </c>
    </row>
    <row r="129" spans="1:10" x14ac:dyDescent="0.15">
      <c r="A129" s="43"/>
      <c r="B129" s="44"/>
      <c r="C129" s="45"/>
      <c r="D129" s="44"/>
      <c r="E129" s="44"/>
      <c r="F129" s="44"/>
      <c r="G129" s="44"/>
      <c r="H129" s="44"/>
      <c r="I129" s="46"/>
      <c r="J129" s="46"/>
    </row>
    <row r="130" spans="1:10" x14ac:dyDescent="0.15">
      <c r="A130" s="39">
        <v>110</v>
      </c>
      <c r="B130" s="40" t="s">
        <v>340</v>
      </c>
      <c r="C130" s="41" t="s">
        <v>341</v>
      </c>
      <c r="D130" s="40" t="s">
        <v>234</v>
      </c>
      <c r="E130" s="40" t="s">
        <v>112</v>
      </c>
      <c r="F130" s="40" t="s">
        <v>237</v>
      </c>
      <c r="G130" s="40" t="s">
        <v>272</v>
      </c>
      <c r="H130" s="40" t="s">
        <v>329</v>
      </c>
      <c r="I130" s="42">
        <v>1681.26</v>
      </c>
      <c r="J130" s="42">
        <f>ROUND(I130/100*(100-Содержание!$H$55),2)</f>
        <v>1681.26</v>
      </c>
    </row>
    <row r="131" spans="1:10" x14ac:dyDescent="0.15">
      <c r="A131" s="39">
        <v>111</v>
      </c>
      <c r="B131" s="40" t="s">
        <v>338</v>
      </c>
      <c r="C131" s="41" t="s">
        <v>339</v>
      </c>
      <c r="D131" s="40" t="s">
        <v>234</v>
      </c>
      <c r="E131" s="40" t="s">
        <v>115</v>
      </c>
      <c r="F131" s="40" t="s">
        <v>20</v>
      </c>
      <c r="G131" s="40" t="s">
        <v>234</v>
      </c>
      <c r="H131" s="40" t="s">
        <v>329</v>
      </c>
      <c r="I131" s="42">
        <v>1979.97</v>
      </c>
      <c r="J131" s="42">
        <f>ROUND(I131/100*(100-Содержание!$H$55),2)</f>
        <v>1979.97</v>
      </c>
    </row>
    <row r="132" spans="1:10" ht="21" x14ac:dyDescent="0.15">
      <c r="A132" s="39">
        <v>112</v>
      </c>
      <c r="B132" s="40" t="s">
        <v>342</v>
      </c>
      <c r="C132" s="41" t="s">
        <v>343</v>
      </c>
      <c r="D132" s="40" t="s">
        <v>234</v>
      </c>
      <c r="E132" s="40" t="s">
        <v>250</v>
      </c>
      <c r="F132" s="40" t="s">
        <v>251</v>
      </c>
      <c r="G132" s="40" t="s">
        <v>234</v>
      </c>
      <c r="H132" s="40" t="s">
        <v>329</v>
      </c>
      <c r="I132" s="42">
        <v>1310.51</v>
      </c>
      <c r="J132" s="42">
        <f>ROUND(I132/100*(100-Содержание!$H$55),2)</f>
        <v>1310.51</v>
      </c>
    </row>
    <row r="133" spans="1:10" x14ac:dyDescent="0.15">
      <c r="A133" s="39">
        <v>113</v>
      </c>
      <c r="B133" s="40" t="s">
        <v>344</v>
      </c>
      <c r="C133" s="41" t="s">
        <v>345</v>
      </c>
      <c r="D133" s="40" t="s">
        <v>234</v>
      </c>
      <c r="E133" s="40" t="s">
        <v>240</v>
      </c>
      <c r="F133" s="40" t="s">
        <v>241</v>
      </c>
      <c r="G133" s="40" t="s">
        <v>234</v>
      </c>
      <c r="H133" s="40" t="s">
        <v>329</v>
      </c>
      <c r="I133" s="42">
        <v>1157.4100000000001</v>
      </c>
      <c r="J133" s="42">
        <f>ROUND(I133/100*(100-Содержание!$H$55),2)</f>
        <v>1157.4100000000001</v>
      </c>
    </row>
    <row r="134" spans="1:10" ht="21" x14ac:dyDescent="0.15">
      <c r="A134" s="39">
        <v>114</v>
      </c>
      <c r="B134" s="40" t="s">
        <v>350</v>
      </c>
      <c r="C134" s="41" t="s">
        <v>351</v>
      </c>
      <c r="D134" s="40" t="s">
        <v>234</v>
      </c>
      <c r="E134" s="40" t="s">
        <v>303</v>
      </c>
      <c r="F134" s="40" t="s">
        <v>313</v>
      </c>
      <c r="G134" s="40" t="s">
        <v>234</v>
      </c>
      <c r="H134" s="40" t="s">
        <v>329</v>
      </c>
      <c r="I134" s="42">
        <v>264.95999999999998</v>
      </c>
      <c r="J134" s="42">
        <f>ROUND(I134/100*(100-Содержание!$H$55),2)</f>
        <v>264.95999999999998</v>
      </c>
    </row>
    <row r="135" spans="1:10" ht="21" x14ac:dyDescent="0.15">
      <c r="A135" s="39">
        <v>115</v>
      </c>
      <c r="B135" s="40" t="s">
        <v>348</v>
      </c>
      <c r="C135" s="41" t="s">
        <v>349</v>
      </c>
      <c r="D135" s="40" t="s">
        <v>234</v>
      </c>
      <c r="E135" s="40" t="s">
        <v>303</v>
      </c>
      <c r="F135" s="40" t="s">
        <v>310</v>
      </c>
      <c r="G135" s="40" t="s">
        <v>234</v>
      </c>
      <c r="H135" s="40" t="s">
        <v>329</v>
      </c>
      <c r="I135" s="42">
        <v>204.44</v>
      </c>
      <c r="J135" s="42">
        <f>ROUND(I135/100*(100-Содержание!$H$55),2)</f>
        <v>204.44</v>
      </c>
    </row>
    <row r="136" spans="1:10" ht="21" x14ac:dyDescent="0.15">
      <c r="A136" s="39">
        <v>116</v>
      </c>
      <c r="B136" s="40" t="s">
        <v>346</v>
      </c>
      <c r="C136" s="41" t="s">
        <v>347</v>
      </c>
      <c r="D136" s="40" t="s">
        <v>234</v>
      </c>
      <c r="E136" s="40" t="s">
        <v>303</v>
      </c>
      <c r="F136" s="40" t="s">
        <v>307</v>
      </c>
      <c r="G136" s="40" t="s">
        <v>234</v>
      </c>
      <c r="H136" s="40" t="s">
        <v>329</v>
      </c>
      <c r="I136" s="42">
        <v>266.23</v>
      </c>
      <c r="J136" s="42">
        <f>ROUND(I136/100*(100-Содержание!$H$55),2)</f>
        <v>266.23</v>
      </c>
    </row>
    <row r="137" spans="1:10" ht="21" x14ac:dyDescent="0.15">
      <c r="A137" s="39">
        <v>117</v>
      </c>
      <c r="B137" s="40" t="s">
        <v>356</v>
      </c>
      <c r="C137" s="41" t="s">
        <v>357</v>
      </c>
      <c r="D137" s="40" t="s">
        <v>234</v>
      </c>
      <c r="E137" s="40" t="s">
        <v>316</v>
      </c>
      <c r="F137" s="40" t="s">
        <v>317</v>
      </c>
      <c r="G137" s="40" t="s">
        <v>234</v>
      </c>
      <c r="H137" s="40" t="s">
        <v>329</v>
      </c>
      <c r="I137" s="42">
        <v>5000</v>
      </c>
      <c r="J137" s="42">
        <f>ROUND(I137/100*(100-Содержание!$H$55),2)</f>
        <v>5000</v>
      </c>
    </row>
    <row r="138" spans="1:10" ht="21" x14ac:dyDescent="0.15">
      <c r="A138" s="39">
        <v>118</v>
      </c>
      <c r="B138" s="40" t="s">
        <v>352</v>
      </c>
      <c r="C138" s="41" t="s">
        <v>353</v>
      </c>
      <c r="D138" s="40" t="s">
        <v>234</v>
      </c>
      <c r="E138" s="40" t="s">
        <v>316</v>
      </c>
      <c r="F138" s="40" t="s">
        <v>320</v>
      </c>
      <c r="G138" s="40" t="s">
        <v>234</v>
      </c>
      <c r="H138" s="40" t="s">
        <v>329</v>
      </c>
      <c r="I138" s="42">
        <v>1540</v>
      </c>
      <c r="J138" s="42">
        <f>ROUND(I138/100*(100-Содержание!$H$55),2)</f>
        <v>1540</v>
      </c>
    </row>
    <row r="139" spans="1:10" ht="21" x14ac:dyDescent="0.15">
      <c r="A139" s="39">
        <v>119</v>
      </c>
      <c r="B139" s="40" t="s">
        <v>354</v>
      </c>
      <c r="C139" s="41" t="s">
        <v>355</v>
      </c>
      <c r="D139" s="40" t="s">
        <v>234</v>
      </c>
      <c r="E139" s="40" t="s">
        <v>316</v>
      </c>
      <c r="F139" s="40" t="s">
        <v>323</v>
      </c>
      <c r="G139" s="40" t="s">
        <v>234</v>
      </c>
      <c r="H139" s="40" t="s">
        <v>329</v>
      </c>
      <c r="I139" s="42">
        <v>731.52</v>
      </c>
      <c r="J139" s="42">
        <f>ROUND(I139/100*(100-Содержание!$H$55),2)</f>
        <v>731.52</v>
      </c>
    </row>
    <row r="140" spans="1:10" x14ac:dyDescent="0.15">
      <c r="A140" s="43"/>
      <c r="B140" s="44"/>
      <c r="C140" s="45"/>
      <c r="D140" s="44"/>
      <c r="E140" s="44"/>
      <c r="F140" s="44"/>
      <c r="G140" s="44"/>
      <c r="H140" s="44"/>
      <c r="I140" s="46"/>
      <c r="J140" s="46"/>
    </row>
    <row r="141" spans="1:10" ht="21" x14ac:dyDescent="0.15">
      <c r="A141" s="39">
        <v>120</v>
      </c>
      <c r="B141" s="40" t="s">
        <v>373</v>
      </c>
      <c r="C141" s="41" t="s">
        <v>374</v>
      </c>
      <c r="D141" s="40" t="s">
        <v>368</v>
      </c>
      <c r="E141" s="40" t="s">
        <v>112</v>
      </c>
      <c r="F141" s="40" t="s">
        <v>375</v>
      </c>
      <c r="G141" s="40" t="s">
        <v>370</v>
      </c>
      <c r="H141" s="40" t="s">
        <v>371</v>
      </c>
      <c r="I141" s="42">
        <v>24863.91</v>
      </c>
      <c r="J141" s="42">
        <f>ROUND(I141/100*(100-Содержание!$H$55),2)</f>
        <v>24863.91</v>
      </c>
    </row>
    <row r="142" spans="1:10" ht="21" x14ac:dyDescent="0.15">
      <c r="A142" s="39">
        <v>121</v>
      </c>
      <c r="B142" s="40" t="s">
        <v>373</v>
      </c>
      <c r="C142" s="41" t="s">
        <v>374</v>
      </c>
      <c r="D142" s="40" t="s">
        <v>372</v>
      </c>
      <c r="E142" s="40" t="s">
        <v>112</v>
      </c>
      <c r="F142" s="40" t="s">
        <v>375</v>
      </c>
      <c r="G142" s="40" t="s">
        <v>370</v>
      </c>
      <c r="H142" s="40" t="s">
        <v>371</v>
      </c>
      <c r="I142" s="42">
        <v>25004.33</v>
      </c>
      <c r="J142" s="42">
        <f>ROUND(I142/100*(100-Содержание!$H$55),2)</f>
        <v>25004.33</v>
      </c>
    </row>
    <row r="143" spans="1:10" ht="21" x14ac:dyDescent="0.15">
      <c r="A143" s="39">
        <v>122</v>
      </c>
      <c r="B143" s="40" t="s">
        <v>366</v>
      </c>
      <c r="C143" s="41" t="s">
        <v>367</v>
      </c>
      <c r="D143" s="40" t="s">
        <v>368</v>
      </c>
      <c r="E143" s="40" t="s">
        <v>115</v>
      </c>
      <c r="F143" s="40" t="s">
        <v>369</v>
      </c>
      <c r="G143" s="40" t="s">
        <v>370</v>
      </c>
      <c r="H143" s="40" t="s">
        <v>371</v>
      </c>
      <c r="I143" s="42">
        <v>34208.269999999997</v>
      </c>
      <c r="J143" s="42">
        <f>ROUND(I143/100*(100-Содержание!$H$55),2)</f>
        <v>34208.269999999997</v>
      </c>
    </row>
    <row r="144" spans="1:10" ht="21" x14ac:dyDescent="0.15">
      <c r="A144" s="39">
        <v>123</v>
      </c>
      <c r="B144" s="40" t="s">
        <v>366</v>
      </c>
      <c r="C144" s="41" t="s">
        <v>367</v>
      </c>
      <c r="D144" s="40" t="s">
        <v>372</v>
      </c>
      <c r="E144" s="40" t="s">
        <v>115</v>
      </c>
      <c r="F144" s="40" t="s">
        <v>369</v>
      </c>
      <c r="G144" s="40" t="s">
        <v>370</v>
      </c>
      <c r="H144" s="40" t="s">
        <v>371</v>
      </c>
      <c r="I144" s="42">
        <v>34592.410000000003</v>
      </c>
      <c r="J144" s="42">
        <f>ROUND(I144/100*(100-Содержание!$H$55),2)</f>
        <v>34592.410000000003</v>
      </c>
    </row>
    <row r="145" spans="1:10" x14ac:dyDescent="0.15">
      <c r="A145" s="43"/>
      <c r="B145" s="44"/>
      <c r="C145" s="45"/>
      <c r="D145" s="44"/>
      <c r="E145" s="44"/>
      <c r="F145" s="44"/>
      <c r="G145" s="44"/>
      <c r="H145" s="44"/>
      <c r="I145" s="46"/>
      <c r="J145" s="46"/>
    </row>
    <row r="146" spans="1:10" ht="21" x14ac:dyDescent="0.15">
      <c r="A146" s="39">
        <v>124</v>
      </c>
      <c r="B146" s="40" t="s">
        <v>382</v>
      </c>
      <c r="C146" s="41" t="s">
        <v>383</v>
      </c>
      <c r="D146" s="40" t="s">
        <v>368</v>
      </c>
      <c r="E146" s="40" t="s">
        <v>240</v>
      </c>
      <c r="F146" s="40" t="s">
        <v>241</v>
      </c>
      <c r="G146" s="40" t="s">
        <v>378</v>
      </c>
      <c r="H146" s="40" t="s">
        <v>329</v>
      </c>
      <c r="I146" s="42">
        <v>2360.46</v>
      </c>
      <c r="J146" s="42">
        <f>ROUND(I146/100*(100-Содержание!$H$55),2)</f>
        <v>2360.46</v>
      </c>
    </row>
    <row r="147" spans="1:10" ht="21" x14ac:dyDescent="0.15">
      <c r="A147" s="39">
        <v>125</v>
      </c>
      <c r="B147" s="40" t="s">
        <v>382</v>
      </c>
      <c r="C147" s="41" t="s">
        <v>383</v>
      </c>
      <c r="D147" s="40" t="s">
        <v>372</v>
      </c>
      <c r="E147" s="40" t="s">
        <v>240</v>
      </c>
      <c r="F147" s="40" t="s">
        <v>241</v>
      </c>
      <c r="G147" s="40" t="s">
        <v>378</v>
      </c>
      <c r="H147" s="40" t="s">
        <v>329</v>
      </c>
      <c r="I147" s="42">
        <v>1651.6</v>
      </c>
      <c r="J147" s="42">
        <f>ROUND(I147/100*(100-Содержание!$H$55),2)</f>
        <v>1651.6</v>
      </c>
    </row>
    <row r="148" spans="1:10" ht="21" x14ac:dyDescent="0.15">
      <c r="A148" s="39">
        <v>126</v>
      </c>
      <c r="B148" s="40" t="s">
        <v>380</v>
      </c>
      <c r="C148" s="41" t="s">
        <v>381</v>
      </c>
      <c r="D148" s="40" t="s">
        <v>368</v>
      </c>
      <c r="E148" s="40" t="s">
        <v>112</v>
      </c>
      <c r="F148" s="40" t="s">
        <v>251</v>
      </c>
      <c r="G148" s="40" t="s">
        <v>378</v>
      </c>
      <c r="H148" s="40" t="s">
        <v>379</v>
      </c>
      <c r="I148" s="42">
        <v>3064.42</v>
      </c>
      <c r="J148" s="42">
        <f>ROUND(I148/100*(100-Содержание!$H$55),2)</f>
        <v>3064.42</v>
      </c>
    </row>
    <row r="149" spans="1:10" ht="21" x14ac:dyDescent="0.15">
      <c r="A149" s="39">
        <v>127</v>
      </c>
      <c r="B149" s="40" t="s">
        <v>380</v>
      </c>
      <c r="C149" s="41" t="s">
        <v>381</v>
      </c>
      <c r="D149" s="40" t="s">
        <v>372</v>
      </c>
      <c r="E149" s="40" t="s">
        <v>112</v>
      </c>
      <c r="F149" s="40" t="s">
        <v>251</v>
      </c>
      <c r="G149" s="40" t="s">
        <v>378</v>
      </c>
      <c r="H149" s="40" t="s">
        <v>379</v>
      </c>
      <c r="I149" s="42">
        <v>2119.2800000000002</v>
      </c>
      <c r="J149" s="42">
        <f>ROUND(I149/100*(100-Содержание!$H$55),2)</f>
        <v>2119.2800000000002</v>
      </c>
    </row>
    <row r="150" spans="1:10" ht="21" x14ac:dyDescent="0.15">
      <c r="A150" s="39">
        <v>128</v>
      </c>
      <c r="B150" s="40" t="s">
        <v>376</v>
      </c>
      <c r="C150" s="41" t="s">
        <v>377</v>
      </c>
      <c r="D150" s="40" t="s">
        <v>368</v>
      </c>
      <c r="E150" s="40" t="s">
        <v>112</v>
      </c>
      <c r="F150" s="40" t="s">
        <v>375</v>
      </c>
      <c r="G150" s="40" t="s">
        <v>378</v>
      </c>
      <c r="H150" s="40" t="s">
        <v>379</v>
      </c>
      <c r="I150" s="42">
        <v>3870.78</v>
      </c>
      <c r="J150" s="42">
        <f>ROUND(I150/100*(100-Содержание!$H$55),2)</f>
        <v>3870.78</v>
      </c>
    </row>
    <row r="151" spans="1:10" ht="21" x14ac:dyDescent="0.15">
      <c r="A151" s="39">
        <v>129</v>
      </c>
      <c r="B151" s="40" t="s">
        <v>376</v>
      </c>
      <c r="C151" s="41" t="s">
        <v>377</v>
      </c>
      <c r="D151" s="40" t="s">
        <v>372</v>
      </c>
      <c r="E151" s="40" t="s">
        <v>112</v>
      </c>
      <c r="F151" s="40" t="s">
        <v>375</v>
      </c>
      <c r="G151" s="40" t="s">
        <v>378</v>
      </c>
      <c r="H151" s="40" t="s">
        <v>379</v>
      </c>
      <c r="I151" s="42">
        <v>2655.59</v>
      </c>
      <c r="J151" s="42">
        <f>ROUND(I151/100*(100-Содержание!$H$55),2)</f>
        <v>2655.59</v>
      </c>
    </row>
    <row r="152" spans="1:10" ht="21" x14ac:dyDescent="0.15">
      <c r="A152" s="39">
        <v>130</v>
      </c>
      <c r="B152" s="40" t="s">
        <v>384</v>
      </c>
      <c r="C152" s="41" t="s">
        <v>385</v>
      </c>
      <c r="D152" s="40" t="s">
        <v>368</v>
      </c>
      <c r="E152" s="40" t="s">
        <v>303</v>
      </c>
      <c r="F152" s="40" t="s">
        <v>386</v>
      </c>
      <c r="G152" s="40" t="s">
        <v>378</v>
      </c>
      <c r="H152" s="40" t="s">
        <v>379</v>
      </c>
      <c r="I152" s="42">
        <v>3265.94</v>
      </c>
      <c r="J152" s="42">
        <f>ROUND(I152/100*(100-Содержание!$H$55),2)</f>
        <v>3265.94</v>
      </c>
    </row>
    <row r="153" spans="1:10" ht="21" x14ac:dyDescent="0.15">
      <c r="A153" s="39">
        <v>131</v>
      </c>
      <c r="B153" s="40" t="s">
        <v>384</v>
      </c>
      <c r="C153" s="41" t="s">
        <v>385</v>
      </c>
      <c r="D153" s="40" t="s">
        <v>372</v>
      </c>
      <c r="E153" s="40" t="s">
        <v>303</v>
      </c>
      <c r="F153" s="40" t="s">
        <v>386</v>
      </c>
      <c r="G153" s="40" t="s">
        <v>378</v>
      </c>
      <c r="H153" s="40" t="s">
        <v>379</v>
      </c>
      <c r="I153" s="42">
        <v>2268.15</v>
      </c>
      <c r="J153" s="42">
        <f>ROUND(I153/100*(100-Содержание!$H$55),2)</f>
        <v>2268.15</v>
      </c>
    </row>
    <row r="154" spans="1:10" x14ac:dyDescent="0.15">
      <c r="A154" s="43"/>
      <c r="B154" s="44"/>
      <c r="C154" s="45"/>
      <c r="D154" s="44"/>
      <c r="E154" s="44"/>
      <c r="F154" s="44"/>
      <c r="G154" s="44"/>
      <c r="H154" s="44"/>
      <c r="I154" s="46"/>
      <c r="J154" s="46"/>
    </row>
    <row r="155" spans="1:10" ht="21" x14ac:dyDescent="0.15">
      <c r="A155" s="39">
        <v>132</v>
      </c>
      <c r="B155" s="40" t="s">
        <v>391</v>
      </c>
      <c r="C155" s="41" t="s">
        <v>392</v>
      </c>
      <c r="D155" s="40" t="s">
        <v>368</v>
      </c>
      <c r="E155" s="40" t="s">
        <v>240</v>
      </c>
      <c r="F155" s="40" t="s">
        <v>241</v>
      </c>
      <c r="G155" s="40" t="s">
        <v>378</v>
      </c>
      <c r="H155" s="40" t="s">
        <v>329</v>
      </c>
      <c r="I155" s="42">
        <v>1115.8599999999999</v>
      </c>
      <c r="J155" s="42">
        <f>ROUND(I155/100*(100-Содержание!$H$55),2)</f>
        <v>1115.8599999999999</v>
      </c>
    </row>
    <row r="156" spans="1:10" ht="21" x14ac:dyDescent="0.15">
      <c r="A156" s="39">
        <v>133</v>
      </c>
      <c r="B156" s="40" t="s">
        <v>391</v>
      </c>
      <c r="C156" s="41" t="s">
        <v>392</v>
      </c>
      <c r="D156" s="40" t="s">
        <v>372</v>
      </c>
      <c r="E156" s="40" t="s">
        <v>240</v>
      </c>
      <c r="F156" s="40" t="s">
        <v>241</v>
      </c>
      <c r="G156" s="40" t="s">
        <v>378</v>
      </c>
      <c r="H156" s="40" t="s">
        <v>329</v>
      </c>
      <c r="I156" s="42">
        <v>922.53</v>
      </c>
      <c r="J156" s="42">
        <f>ROUND(I156/100*(100-Содержание!$H$55),2)</f>
        <v>922.53</v>
      </c>
    </row>
    <row r="157" spans="1:10" ht="21" x14ac:dyDescent="0.15">
      <c r="A157" s="39">
        <v>134</v>
      </c>
      <c r="B157" s="40" t="s">
        <v>389</v>
      </c>
      <c r="C157" s="41" t="s">
        <v>390</v>
      </c>
      <c r="D157" s="40" t="s">
        <v>368</v>
      </c>
      <c r="E157" s="40" t="s">
        <v>112</v>
      </c>
      <c r="F157" s="40" t="s">
        <v>251</v>
      </c>
      <c r="G157" s="40" t="s">
        <v>378</v>
      </c>
      <c r="H157" s="40" t="s">
        <v>329</v>
      </c>
      <c r="I157" s="42">
        <v>1051.28</v>
      </c>
      <c r="J157" s="42">
        <f>ROUND(I157/100*(100-Содержание!$H$55),2)</f>
        <v>1051.28</v>
      </c>
    </row>
    <row r="158" spans="1:10" ht="21" x14ac:dyDescent="0.15">
      <c r="A158" s="39">
        <v>135</v>
      </c>
      <c r="B158" s="40" t="s">
        <v>389</v>
      </c>
      <c r="C158" s="41" t="s">
        <v>390</v>
      </c>
      <c r="D158" s="40" t="s">
        <v>372</v>
      </c>
      <c r="E158" s="40" t="s">
        <v>112</v>
      </c>
      <c r="F158" s="40" t="s">
        <v>251</v>
      </c>
      <c r="G158" s="40" t="s">
        <v>378</v>
      </c>
      <c r="H158" s="40" t="s">
        <v>329</v>
      </c>
      <c r="I158" s="42">
        <v>793.51</v>
      </c>
      <c r="J158" s="42">
        <f>ROUND(I158/100*(100-Содержание!$H$55),2)</f>
        <v>793.51</v>
      </c>
    </row>
    <row r="159" spans="1:10" ht="21" x14ac:dyDescent="0.15">
      <c r="A159" s="39">
        <v>136</v>
      </c>
      <c r="B159" s="40" t="s">
        <v>387</v>
      </c>
      <c r="C159" s="41" t="s">
        <v>388</v>
      </c>
      <c r="D159" s="40" t="s">
        <v>368</v>
      </c>
      <c r="E159" s="40" t="s">
        <v>112</v>
      </c>
      <c r="F159" s="40" t="s">
        <v>375</v>
      </c>
      <c r="G159" s="40" t="s">
        <v>378</v>
      </c>
      <c r="H159" s="40" t="s">
        <v>329</v>
      </c>
      <c r="I159" s="42">
        <v>1262.4100000000001</v>
      </c>
      <c r="J159" s="42">
        <f>ROUND(I159/100*(100-Содержание!$H$55),2)</f>
        <v>1262.4100000000001</v>
      </c>
    </row>
    <row r="160" spans="1:10" ht="21" x14ac:dyDescent="0.15">
      <c r="A160" s="39">
        <v>137</v>
      </c>
      <c r="B160" s="40" t="s">
        <v>387</v>
      </c>
      <c r="C160" s="41" t="s">
        <v>388</v>
      </c>
      <c r="D160" s="40" t="s">
        <v>372</v>
      </c>
      <c r="E160" s="40" t="s">
        <v>112</v>
      </c>
      <c r="F160" s="40" t="s">
        <v>375</v>
      </c>
      <c r="G160" s="40" t="s">
        <v>378</v>
      </c>
      <c r="H160" s="40" t="s">
        <v>329</v>
      </c>
      <c r="I160" s="42">
        <v>947.68</v>
      </c>
      <c r="J160" s="42">
        <f>ROUND(I160/100*(100-Содержание!$H$55),2)</f>
        <v>947.68</v>
      </c>
    </row>
    <row r="161" spans="1:10" ht="21" x14ac:dyDescent="0.15">
      <c r="A161" s="39">
        <v>138</v>
      </c>
      <c r="B161" s="40" t="s">
        <v>393</v>
      </c>
      <c r="C161" s="41" t="s">
        <v>394</v>
      </c>
      <c r="D161" s="40" t="s">
        <v>368</v>
      </c>
      <c r="E161" s="40" t="s">
        <v>303</v>
      </c>
      <c r="F161" s="40" t="s">
        <v>386</v>
      </c>
      <c r="G161" s="40" t="s">
        <v>378</v>
      </c>
      <c r="H161" s="40" t="s">
        <v>329</v>
      </c>
      <c r="I161" s="42">
        <v>1279.42</v>
      </c>
      <c r="J161" s="42">
        <f>ROUND(I161/100*(100-Содержание!$H$55),2)</f>
        <v>1279.42</v>
      </c>
    </row>
    <row r="162" spans="1:10" ht="21" x14ac:dyDescent="0.15">
      <c r="A162" s="39">
        <v>139</v>
      </c>
      <c r="B162" s="40" t="s">
        <v>393</v>
      </c>
      <c r="C162" s="41" t="s">
        <v>394</v>
      </c>
      <c r="D162" s="40" t="s">
        <v>372</v>
      </c>
      <c r="E162" s="40" t="s">
        <v>303</v>
      </c>
      <c r="F162" s="40" t="s">
        <v>386</v>
      </c>
      <c r="G162" s="40" t="s">
        <v>378</v>
      </c>
      <c r="H162" s="40" t="s">
        <v>329</v>
      </c>
      <c r="I162" s="42">
        <v>960.44</v>
      </c>
      <c r="J162" s="42">
        <f>ROUND(I162/100*(100-Содержание!$H$55),2)</f>
        <v>960.44</v>
      </c>
    </row>
    <row r="163" spans="1:10" x14ac:dyDescent="0.15">
      <c r="A163" s="43"/>
      <c r="B163" s="44"/>
      <c r="C163" s="45"/>
      <c r="D163" s="44"/>
      <c r="E163" s="44"/>
      <c r="F163" s="44"/>
      <c r="G163" s="44"/>
      <c r="H163" s="44"/>
      <c r="I163" s="46"/>
      <c r="J163" s="46"/>
    </row>
    <row r="164" spans="1:10" ht="21" x14ac:dyDescent="0.15">
      <c r="A164" s="39">
        <v>140</v>
      </c>
      <c r="B164" s="40" t="s">
        <v>402</v>
      </c>
      <c r="C164" s="41" t="s">
        <v>403</v>
      </c>
      <c r="D164" s="40" t="s">
        <v>244</v>
      </c>
      <c r="E164" s="40" t="s">
        <v>240</v>
      </c>
      <c r="F164" s="40" t="s">
        <v>241</v>
      </c>
      <c r="G164" s="40" t="s">
        <v>234</v>
      </c>
      <c r="H164" s="40" t="s">
        <v>397</v>
      </c>
      <c r="I164" s="42">
        <v>913.56</v>
      </c>
      <c r="J164" s="42">
        <f>ROUND(I164/100*(100-Содержание!$H$55),2)</f>
        <v>913.56</v>
      </c>
    </row>
    <row r="165" spans="1:10" ht="21" x14ac:dyDescent="0.15">
      <c r="A165" s="39">
        <v>141</v>
      </c>
      <c r="B165" s="40" t="s">
        <v>400</v>
      </c>
      <c r="C165" s="41" t="s">
        <v>401</v>
      </c>
      <c r="D165" s="40" t="s">
        <v>244</v>
      </c>
      <c r="E165" s="40" t="s">
        <v>250</v>
      </c>
      <c r="F165" s="40" t="s">
        <v>251</v>
      </c>
      <c r="G165" s="40" t="s">
        <v>234</v>
      </c>
      <c r="H165" s="40" t="s">
        <v>397</v>
      </c>
      <c r="I165" s="42">
        <v>1006.37</v>
      </c>
      <c r="J165" s="42">
        <f>ROUND(I165/100*(100-Содержание!$H$55),2)</f>
        <v>1006.37</v>
      </c>
    </row>
    <row r="166" spans="1:10" ht="21" x14ac:dyDescent="0.15">
      <c r="A166" s="39">
        <v>142</v>
      </c>
      <c r="B166" s="40" t="s">
        <v>395</v>
      </c>
      <c r="C166" s="41" t="s">
        <v>396</v>
      </c>
      <c r="D166" s="40" t="s">
        <v>244</v>
      </c>
      <c r="E166" s="40" t="s">
        <v>115</v>
      </c>
      <c r="F166" s="40" t="s">
        <v>20</v>
      </c>
      <c r="G166" s="40" t="s">
        <v>234</v>
      </c>
      <c r="H166" s="40" t="s">
        <v>397</v>
      </c>
      <c r="I166" s="42">
        <v>1316.7</v>
      </c>
      <c r="J166" s="42">
        <f>ROUND(I166/100*(100-Содержание!$H$55),2)</f>
        <v>1316.7</v>
      </c>
    </row>
    <row r="167" spans="1:10" ht="21" x14ac:dyDescent="0.15">
      <c r="A167" s="39">
        <v>143</v>
      </c>
      <c r="B167" s="40" t="s">
        <v>398</v>
      </c>
      <c r="C167" s="41" t="s">
        <v>399</v>
      </c>
      <c r="D167" s="40" t="s">
        <v>244</v>
      </c>
      <c r="E167" s="40" t="s">
        <v>112</v>
      </c>
      <c r="F167" s="40" t="s">
        <v>237</v>
      </c>
      <c r="G167" s="40" t="s">
        <v>234</v>
      </c>
      <c r="H167" s="40" t="s">
        <v>397</v>
      </c>
      <c r="I167" s="42">
        <v>1148.46</v>
      </c>
      <c r="J167" s="42">
        <f>ROUND(I167/100*(100-Содержание!$H$55),2)</f>
        <v>1148.46</v>
      </c>
    </row>
    <row r="168" spans="1:10" x14ac:dyDescent="0.15">
      <c r="A168" s="43"/>
      <c r="B168" s="44"/>
      <c r="C168" s="45"/>
      <c r="D168" s="44"/>
      <c r="E168" s="44"/>
      <c r="F168" s="44"/>
      <c r="G168" s="44"/>
      <c r="H168" s="44"/>
      <c r="I168" s="46"/>
      <c r="J168" s="46"/>
    </row>
    <row r="169" spans="1:10" ht="21" x14ac:dyDescent="0.15">
      <c r="A169" s="39">
        <v>144</v>
      </c>
      <c r="B169" s="40" t="s">
        <v>406</v>
      </c>
      <c r="C169" s="41" t="s">
        <v>407</v>
      </c>
      <c r="D169" s="40" t="s">
        <v>244</v>
      </c>
      <c r="E169" s="40" t="s">
        <v>112</v>
      </c>
      <c r="F169" s="40" t="s">
        <v>237</v>
      </c>
      <c r="G169" s="40" t="s">
        <v>234</v>
      </c>
      <c r="H169" s="40" t="s">
        <v>329</v>
      </c>
      <c r="I169" s="42">
        <v>448.33</v>
      </c>
      <c r="J169" s="42">
        <f>ROUND(I169/100*(100-Содержание!$H$55),2)</f>
        <v>448.33</v>
      </c>
    </row>
    <row r="170" spans="1:10" ht="21" x14ac:dyDescent="0.15">
      <c r="A170" s="39">
        <v>145</v>
      </c>
      <c r="B170" s="40" t="s">
        <v>410</v>
      </c>
      <c r="C170" s="41" t="s">
        <v>411</v>
      </c>
      <c r="D170" s="40" t="s">
        <v>244</v>
      </c>
      <c r="E170" s="40" t="s">
        <v>240</v>
      </c>
      <c r="F170" s="40" t="s">
        <v>241</v>
      </c>
      <c r="G170" s="40" t="s">
        <v>234</v>
      </c>
      <c r="H170" s="40" t="s">
        <v>329</v>
      </c>
      <c r="I170" s="42">
        <v>321.95</v>
      </c>
      <c r="J170" s="42">
        <f>ROUND(I170/100*(100-Содержание!$H$55),2)</f>
        <v>321.95</v>
      </c>
    </row>
    <row r="171" spans="1:10" ht="21" x14ac:dyDescent="0.15">
      <c r="A171" s="39">
        <v>146</v>
      </c>
      <c r="B171" s="40" t="s">
        <v>414</v>
      </c>
      <c r="C171" s="41" t="s">
        <v>415</v>
      </c>
      <c r="D171" s="40" t="s">
        <v>244</v>
      </c>
      <c r="E171" s="40" t="s">
        <v>316</v>
      </c>
      <c r="F171" s="40" t="s">
        <v>234</v>
      </c>
      <c r="G171" s="40" t="s">
        <v>234</v>
      </c>
      <c r="H171" s="40" t="s">
        <v>329</v>
      </c>
      <c r="I171" s="42">
        <v>214.62</v>
      </c>
      <c r="J171" s="42">
        <f>ROUND(I171/100*(100-Содержание!$H$55),2)</f>
        <v>214.62</v>
      </c>
    </row>
    <row r="172" spans="1:10" ht="21" x14ac:dyDescent="0.15">
      <c r="A172" s="39">
        <v>147</v>
      </c>
      <c r="B172" s="40" t="s">
        <v>408</v>
      </c>
      <c r="C172" s="41" t="s">
        <v>409</v>
      </c>
      <c r="D172" s="40" t="s">
        <v>244</v>
      </c>
      <c r="E172" s="40" t="s">
        <v>250</v>
      </c>
      <c r="F172" s="40" t="s">
        <v>251</v>
      </c>
      <c r="G172" s="40" t="s">
        <v>234</v>
      </c>
      <c r="H172" s="40" t="s">
        <v>329</v>
      </c>
      <c r="I172" s="42">
        <v>371.23</v>
      </c>
      <c r="J172" s="42">
        <f>ROUND(I172/100*(100-Содержание!$H$55),2)</f>
        <v>371.23</v>
      </c>
    </row>
    <row r="173" spans="1:10" ht="21" x14ac:dyDescent="0.15">
      <c r="A173" s="39">
        <v>148</v>
      </c>
      <c r="B173" s="40" t="s">
        <v>404</v>
      </c>
      <c r="C173" s="41" t="s">
        <v>405</v>
      </c>
      <c r="D173" s="40" t="s">
        <v>244</v>
      </c>
      <c r="E173" s="40" t="s">
        <v>115</v>
      </c>
      <c r="F173" s="40" t="s">
        <v>20</v>
      </c>
      <c r="G173" s="40" t="s">
        <v>234</v>
      </c>
      <c r="H173" s="40" t="s">
        <v>329</v>
      </c>
      <c r="I173" s="42">
        <v>532.58000000000004</v>
      </c>
      <c r="J173" s="42">
        <f>ROUND(I173/100*(100-Содержание!$H$55),2)</f>
        <v>532.58000000000004</v>
      </c>
    </row>
    <row r="174" spans="1:10" ht="21" x14ac:dyDescent="0.15">
      <c r="A174" s="39">
        <v>149</v>
      </c>
      <c r="B174" s="40" t="s">
        <v>412</v>
      </c>
      <c r="C174" s="41" t="s">
        <v>413</v>
      </c>
      <c r="D174" s="40" t="s">
        <v>244</v>
      </c>
      <c r="E174" s="40" t="s">
        <v>303</v>
      </c>
      <c r="F174" s="40" t="s">
        <v>234</v>
      </c>
      <c r="G174" s="40" t="s">
        <v>234</v>
      </c>
      <c r="H174" s="40" t="s">
        <v>329</v>
      </c>
      <c r="I174" s="42">
        <v>443.72</v>
      </c>
      <c r="J174" s="42">
        <f>ROUND(I174/100*(100-Содержание!$H$55),2)</f>
        <v>443.72</v>
      </c>
    </row>
    <row r="175" spans="1:10" x14ac:dyDescent="0.15">
      <c r="A175" s="43"/>
      <c r="B175" s="44"/>
      <c r="C175" s="45"/>
      <c r="D175" s="44"/>
      <c r="E175" s="44"/>
      <c r="F175" s="44"/>
      <c r="G175" s="44"/>
      <c r="H175" s="44"/>
      <c r="I175" s="46"/>
      <c r="J175" s="46"/>
    </row>
    <row r="176" spans="1:10" x14ac:dyDescent="0.15">
      <c r="A176" s="39">
        <v>150</v>
      </c>
      <c r="B176" s="40" t="s">
        <v>420</v>
      </c>
      <c r="C176" s="41" t="s">
        <v>421</v>
      </c>
      <c r="D176" s="40" t="s">
        <v>244</v>
      </c>
      <c r="E176" s="40" t="s">
        <v>234</v>
      </c>
      <c r="F176" s="40" t="s">
        <v>272</v>
      </c>
      <c r="G176" s="40" t="s">
        <v>422</v>
      </c>
      <c r="H176" s="40" t="s">
        <v>263</v>
      </c>
      <c r="I176" s="42">
        <v>1224.6300000000001</v>
      </c>
      <c r="J176" s="42">
        <f>ROUND(I176/100*(100-Содержание!$H$55),2)</f>
        <v>1224.6300000000001</v>
      </c>
    </row>
    <row r="177" spans="1:10" x14ac:dyDescent="0.15">
      <c r="A177" s="39">
        <v>151</v>
      </c>
      <c r="B177" s="40" t="s">
        <v>423</v>
      </c>
      <c r="C177" s="41" t="s">
        <v>424</v>
      </c>
      <c r="D177" s="40" t="s">
        <v>244</v>
      </c>
      <c r="E177" s="40" t="s">
        <v>234</v>
      </c>
      <c r="F177" s="40" t="s">
        <v>234</v>
      </c>
      <c r="G177" s="40" t="s">
        <v>262</v>
      </c>
      <c r="H177" s="40" t="s">
        <v>425</v>
      </c>
      <c r="I177" s="42">
        <v>1189.0899999999999</v>
      </c>
      <c r="J177" s="42">
        <f>ROUND(I177/100*(100-Содержание!$H$55),2)</f>
        <v>1189.0899999999999</v>
      </c>
    </row>
    <row r="178" spans="1:10" x14ac:dyDescent="0.15">
      <c r="A178" s="39">
        <v>152</v>
      </c>
      <c r="B178" s="40" t="s">
        <v>426</v>
      </c>
      <c r="C178" s="41" t="s">
        <v>427</v>
      </c>
      <c r="D178" s="40" t="s">
        <v>244</v>
      </c>
      <c r="E178" s="40" t="s">
        <v>234</v>
      </c>
      <c r="F178" s="40" t="s">
        <v>234</v>
      </c>
      <c r="G178" s="40" t="s">
        <v>269</v>
      </c>
      <c r="H178" s="40" t="s">
        <v>234</v>
      </c>
      <c r="I178" s="42">
        <v>1406.6</v>
      </c>
      <c r="J178" s="42">
        <f>ROUND(I178/100*(100-Содержание!$H$55),2)</f>
        <v>1406.6</v>
      </c>
    </row>
    <row r="179" spans="1:10" x14ac:dyDescent="0.15">
      <c r="A179" s="39">
        <v>153</v>
      </c>
      <c r="B179" s="40" t="s">
        <v>416</v>
      </c>
      <c r="C179" s="41" t="s">
        <v>417</v>
      </c>
      <c r="D179" s="40" t="s">
        <v>244</v>
      </c>
      <c r="E179" s="40" t="s">
        <v>234</v>
      </c>
      <c r="F179" s="40" t="s">
        <v>234</v>
      </c>
      <c r="G179" s="40" t="s">
        <v>266</v>
      </c>
      <c r="H179" s="40" t="s">
        <v>234</v>
      </c>
      <c r="I179" s="42">
        <v>1157.17</v>
      </c>
      <c r="J179" s="42">
        <f>ROUND(I179/100*(100-Содержание!$H$55),2)</f>
        <v>1157.17</v>
      </c>
    </row>
    <row r="180" spans="1:10" x14ac:dyDescent="0.15">
      <c r="A180" s="39">
        <v>154</v>
      </c>
      <c r="B180" s="40" t="s">
        <v>418</v>
      </c>
      <c r="C180" s="41" t="s">
        <v>419</v>
      </c>
      <c r="D180" s="40" t="s">
        <v>244</v>
      </c>
      <c r="E180" s="40" t="s">
        <v>234</v>
      </c>
      <c r="F180" s="40" t="s">
        <v>234</v>
      </c>
      <c r="G180" s="40" t="s">
        <v>256</v>
      </c>
      <c r="H180" s="40" t="s">
        <v>234</v>
      </c>
      <c r="I180" s="42">
        <v>1157.17</v>
      </c>
      <c r="J180" s="42">
        <f>ROUND(I180/100*(100-Содержание!$H$55),2)</f>
        <v>1157.17</v>
      </c>
    </row>
    <row r="181" spans="1:10" x14ac:dyDescent="0.15">
      <c r="A181" s="43"/>
      <c r="B181" s="44"/>
      <c r="C181" s="45"/>
      <c r="D181" s="44"/>
      <c r="E181" s="44"/>
      <c r="F181" s="44"/>
      <c r="G181" s="44"/>
      <c r="H181" s="44"/>
      <c r="I181" s="46"/>
      <c r="J181" s="46"/>
    </row>
    <row r="182" spans="1:10" x14ac:dyDescent="0.15">
      <c r="A182" s="39">
        <v>155</v>
      </c>
      <c r="B182" s="40" t="s">
        <v>428</v>
      </c>
      <c r="C182" s="41" t="s">
        <v>429</v>
      </c>
      <c r="D182" s="40" t="s">
        <v>234</v>
      </c>
      <c r="E182" s="40" t="s">
        <v>259</v>
      </c>
      <c r="F182" s="40" t="s">
        <v>430</v>
      </c>
      <c r="G182" s="40" t="s">
        <v>234</v>
      </c>
      <c r="H182" s="40" t="s">
        <v>313</v>
      </c>
      <c r="I182" s="42">
        <v>228.24</v>
      </c>
      <c r="J182" s="42">
        <f>ROUND(I182/100*(100-Содержание!$H$55),2)</f>
        <v>228.24</v>
      </c>
    </row>
    <row r="183" spans="1:10" x14ac:dyDescent="0.15">
      <c r="A183" s="43"/>
      <c r="B183" s="44"/>
      <c r="C183" s="45"/>
      <c r="D183" s="44"/>
      <c r="E183" s="44"/>
      <c r="F183" s="44"/>
      <c r="G183" s="44"/>
      <c r="H183" s="44"/>
      <c r="I183" s="46"/>
      <c r="J183" s="46"/>
    </row>
    <row r="184" spans="1:10" ht="21" x14ac:dyDescent="0.15">
      <c r="A184" s="39">
        <v>156</v>
      </c>
      <c r="B184" s="40" t="s">
        <v>439</v>
      </c>
      <c r="C184" s="41" t="s">
        <v>440</v>
      </c>
      <c r="D184" s="40" t="s">
        <v>368</v>
      </c>
      <c r="E184" s="40" t="s">
        <v>441</v>
      </c>
      <c r="F184" s="40" t="s">
        <v>234</v>
      </c>
      <c r="G184" s="40" t="s">
        <v>272</v>
      </c>
      <c r="H184" s="40" t="s">
        <v>371</v>
      </c>
      <c r="I184" s="42">
        <v>9244.93</v>
      </c>
      <c r="J184" s="42">
        <f>ROUND(I184/100*(100-Содержание!$H$55),2)</f>
        <v>9244.93</v>
      </c>
    </row>
    <row r="185" spans="1:10" ht="21" x14ac:dyDescent="0.15">
      <c r="A185" s="39">
        <v>157</v>
      </c>
      <c r="B185" s="40" t="s">
        <v>439</v>
      </c>
      <c r="C185" s="41" t="s">
        <v>440</v>
      </c>
      <c r="D185" s="40" t="s">
        <v>372</v>
      </c>
      <c r="E185" s="40" t="s">
        <v>441</v>
      </c>
      <c r="F185" s="40" t="s">
        <v>234</v>
      </c>
      <c r="G185" s="40" t="s">
        <v>272</v>
      </c>
      <c r="H185" s="40" t="s">
        <v>371</v>
      </c>
      <c r="I185" s="42">
        <v>9461.16</v>
      </c>
      <c r="J185" s="42">
        <f>ROUND(I185/100*(100-Содержание!$H$55),2)</f>
        <v>9461.16</v>
      </c>
    </row>
    <row r="186" spans="1:10" ht="21" x14ac:dyDescent="0.15">
      <c r="A186" s="39">
        <v>158</v>
      </c>
      <c r="B186" s="40" t="s">
        <v>442</v>
      </c>
      <c r="C186" s="41" t="s">
        <v>443</v>
      </c>
      <c r="D186" s="40" t="s">
        <v>368</v>
      </c>
      <c r="E186" s="40" t="s">
        <v>444</v>
      </c>
      <c r="F186" s="40" t="s">
        <v>234</v>
      </c>
      <c r="G186" s="40" t="s">
        <v>262</v>
      </c>
      <c r="H186" s="40" t="s">
        <v>371</v>
      </c>
      <c r="I186" s="42">
        <v>10315.879999999999</v>
      </c>
      <c r="J186" s="42">
        <f>ROUND(I186/100*(100-Содержание!$H$55),2)</f>
        <v>10315.879999999999</v>
      </c>
    </row>
    <row r="187" spans="1:10" ht="21" x14ac:dyDescent="0.15">
      <c r="A187" s="39">
        <v>159</v>
      </c>
      <c r="B187" s="40" t="s">
        <v>442</v>
      </c>
      <c r="C187" s="41" t="s">
        <v>443</v>
      </c>
      <c r="D187" s="40" t="s">
        <v>372</v>
      </c>
      <c r="E187" s="40" t="s">
        <v>444</v>
      </c>
      <c r="F187" s="40" t="s">
        <v>234</v>
      </c>
      <c r="G187" s="40" t="s">
        <v>262</v>
      </c>
      <c r="H187" s="40" t="s">
        <v>371</v>
      </c>
      <c r="I187" s="42">
        <v>10570.27</v>
      </c>
      <c r="J187" s="42">
        <f>ROUND(I187/100*(100-Содержание!$H$55),2)</f>
        <v>10570.27</v>
      </c>
    </row>
    <row r="188" spans="1:10" ht="21" x14ac:dyDescent="0.15">
      <c r="A188" s="39">
        <v>160</v>
      </c>
      <c r="B188" s="40" t="s">
        <v>445</v>
      </c>
      <c r="C188" s="41" t="s">
        <v>446</v>
      </c>
      <c r="D188" s="40" t="s">
        <v>368</v>
      </c>
      <c r="E188" s="40" t="s">
        <v>447</v>
      </c>
      <c r="F188" s="40" t="s">
        <v>234</v>
      </c>
      <c r="G188" s="40" t="s">
        <v>269</v>
      </c>
      <c r="H188" s="40" t="s">
        <v>371</v>
      </c>
      <c r="I188" s="42">
        <v>10343.83</v>
      </c>
      <c r="J188" s="42">
        <f>ROUND(I188/100*(100-Содержание!$H$55),2)</f>
        <v>10343.83</v>
      </c>
    </row>
    <row r="189" spans="1:10" ht="21" x14ac:dyDescent="0.15">
      <c r="A189" s="39">
        <v>161</v>
      </c>
      <c r="B189" s="40" t="s">
        <v>445</v>
      </c>
      <c r="C189" s="41" t="s">
        <v>446</v>
      </c>
      <c r="D189" s="40" t="s">
        <v>372</v>
      </c>
      <c r="E189" s="40" t="s">
        <v>447</v>
      </c>
      <c r="F189" s="40" t="s">
        <v>234</v>
      </c>
      <c r="G189" s="40" t="s">
        <v>269</v>
      </c>
      <c r="H189" s="40" t="s">
        <v>371</v>
      </c>
      <c r="I189" s="42">
        <v>10598.22</v>
      </c>
      <c r="J189" s="42">
        <f>ROUND(I189/100*(100-Содержание!$H$55),2)</f>
        <v>10598.22</v>
      </c>
    </row>
    <row r="190" spans="1:10" ht="21" x14ac:dyDescent="0.15">
      <c r="A190" s="39">
        <v>162</v>
      </c>
      <c r="B190" s="40" t="s">
        <v>448</v>
      </c>
      <c r="C190" s="41" t="s">
        <v>449</v>
      </c>
      <c r="D190" s="40" t="s">
        <v>368</v>
      </c>
      <c r="E190" s="40" t="s">
        <v>450</v>
      </c>
      <c r="F190" s="40" t="s">
        <v>234</v>
      </c>
      <c r="G190" s="40" t="s">
        <v>272</v>
      </c>
      <c r="H190" s="40" t="s">
        <v>451</v>
      </c>
      <c r="I190" s="42">
        <v>9829.33</v>
      </c>
      <c r="J190" s="42">
        <f>ROUND(I190/100*(100-Содержание!$H$55),2)</f>
        <v>9829.33</v>
      </c>
    </row>
    <row r="191" spans="1:10" ht="21" x14ac:dyDescent="0.15">
      <c r="A191" s="39">
        <v>163</v>
      </c>
      <c r="B191" s="40" t="s">
        <v>448</v>
      </c>
      <c r="C191" s="41" t="s">
        <v>449</v>
      </c>
      <c r="D191" s="40" t="s">
        <v>372</v>
      </c>
      <c r="E191" s="40" t="s">
        <v>450</v>
      </c>
      <c r="F191" s="40" t="s">
        <v>234</v>
      </c>
      <c r="G191" s="40" t="s">
        <v>272</v>
      </c>
      <c r="H191" s="40" t="s">
        <v>451</v>
      </c>
      <c r="I191" s="42">
        <v>10045.56</v>
      </c>
      <c r="J191" s="42">
        <f>ROUND(I191/100*(100-Содержание!$H$55),2)</f>
        <v>10045.56</v>
      </c>
    </row>
    <row r="192" spans="1:10" ht="21" x14ac:dyDescent="0.15">
      <c r="A192" s="39">
        <v>164</v>
      </c>
      <c r="B192" s="40" t="s">
        <v>452</v>
      </c>
      <c r="C192" s="41" t="s">
        <v>453</v>
      </c>
      <c r="D192" s="40" t="s">
        <v>368</v>
      </c>
      <c r="E192" s="40" t="s">
        <v>454</v>
      </c>
      <c r="F192" s="40" t="s">
        <v>234</v>
      </c>
      <c r="G192" s="40" t="s">
        <v>262</v>
      </c>
      <c r="H192" s="40" t="s">
        <v>451</v>
      </c>
      <c r="I192" s="42">
        <v>10417.01</v>
      </c>
      <c r="J192" s="42">
        <f>ROUND(I192/100*(100-Содержание!$H$55),2)</f>
        <v>10417.01</v>
      </c>
    </row>
    <row r="193" spans="1:10" ht="21" x14ac:dyDescent="0.15">
      <c r="A193" s="39">
        <v>165</v>
      </c>
      <c r="B193" s="40" t="s">
        <v>452</v>
      </c>
      <c r="C193" s="41" t="s">
        <v>453</v>
      </c>
      <c r="D193" s="40" t="s">
        <v>372</v>
      </c>
      <c r="E193" s="40" t="s">
        <v>454</v>
      </c>
      <c r="F193" s="40" t="s">
        <v>234</v>
      </c>
      <c r="G193" s="40" t="s">
        <v>262</v>
      </c>
      <c r="H193" s="40" t="s">
        <v>451</v>
      </c>
      <c r="I193" s="42">
        <v>10671.4</v>
      </c>
      <c r="J193" s="42">
        <f>ROUND(I193/100*(100-Содержание!$H$55),2)</f>
        <v>10671.4</v>
      </c>
    </row>
    <row r="194" spans="1:10" ht="21" x14ac:dyDescent="0.15">
      <c r="A194" s="39">
        <v>166</v>
      </c>
      <c r="B194" s="40" t="s">
        <v>455</v>
      </c>
      <c r="C194" s="41" t="s">
        <v>456</v>
      </c>
      <c r="D194" s="40" t="s">
        <v>368</v>
      </c>
      <c r="E194" s="40" t="s">
        <v>457</v>
      </c>
      <c r="F194" s="40" t="s">
        <v>234</v>
      </c>
      <c r="G194" s="40" t="s">
        <v>269</v>
      </c>
      <c r="H194" s="40" t="s">
        <v>451</v>
      </c>
      <c r="I194" s="42">
        <v>10427.57</v>
      </c>
      <c r="J194" s="42">
        <f>ROUND(I194/100*(100-Содержание!$H$55),2)</f>
        <v>10427.57</v>
      </c>
    </row>
    <row r="195" spans="1:10" ht="21" x14ac:dyDescent="0.15">
      <c r="A195" s="39">
        <v>167</v>
      </c>
      <c r="B195" s="40" t="s">
        <v>455</v>
      </c>
      <c r="C195" s="41" t="s">
        <v>456</v>
      </c>
      <c r="D195" s="40" t="s">
        <v>372</v>
      </c>
      <c r="E195" s="40" t="s">
        <v>457</v>
      </c>
      <c r="F195" s="40" t="s">
        <v>234</v>
      </c>
      <c r="G195" s="40" t="s">
        <v>269</v>
      </c>
      <c r="H195" s="40" t="s">
        <v>451</v>
      </c>
      <c r="I195" s="42">
        <v>10681.96</v>
      </c>
      <c r="J195" s="42">
        <f>ROUND(I195/100*(100-Содержание!$H$55),2)</f>
        <v>10681.96</v>
      </c>
    </row>
    <row r="196" spans="1:10" ht="21" x14ac:dyDescent="0.15">
      <c r="A196" s="39">
        <v>168</v>
      </c>
      <c r="B196" s="40" t="s">
        <v>437</v>
      </c>
      <c r="C196" s="41" t="s">
        <v>438</v>
      </c>
      <c r="D196" s="40" t="s">
        <v>368</v>
      </c>
      <c r="E196" s="40" t="s">
        <v>240</v>
      </c>
      <c r="F196" s="40" t="s">
        <v>241</v>
      </c>
      <c r="G196" s="40" t="s">
        <v>234</v>
      </c>
      <c r="H196" s="40" t="s">
        <v>234</v>
      </c>
      <c r="I196" s="42">
        <v>3905.57</v>
      </c>
      <c r="J196" s="42">
        <f>ROUND(I196/100*(100-Содержание!$H$55),2)</f>
        <v>3905.57</v>
      </c>
    </row>
    <row r="197" spans="1:10" ht="21" x14ac:dyDescent="0.15">
      <c r="A197" s="39">
        <v>169</v>
      </c>
      <c r="B197" s="40" t="s">
        <v>437</v>
      </c>
      <c r="C197" s="41" t="s">
        <v>438</v>
      </c>
      <c r="D197" s="40" t="s">
        <v>372</v>
      </c>
      <c r="E197" s="40" t="s">
        <v>240</v>
      </c>
      <c r="F197" s="40" t="s">
        <v>241</v>
      </c>
      <c r="G197" s="40" t="s">
        <v>234</v>
      </c>
      <c r="H197" s="40" t="s">
        <v>234</v>
      </c>
      <c r="I197" s="42">
        <v>3937.37</v>
      </c>
      <c r="J197" s="42">
        <f>ROUND(I197/100*(100-Содержание!$H$55),2)</f>
        <v>3937.37</v>
      </c>
    </row>
    <row r="198" spans="1:10" ht="21" x14ac:dyDescent="0.15">
      <c r="A198" s="39">
        <v>170</v>
      </c>
      <c r="B198" s="40" t="s">
        <v>435</v>
      </c>
      <c r="C198" s="41" t="s">
        <v>436</v>
      </c>
      <c r="D198" s="40" t="s">
        <v>368</v>
      </c>
      <c r="E198" s="40" t="s">
        <v>250</v>
      </c>
      <c r="F198" s="40" t="s">
        <v>251</v>
      </c>
      <c r="G198" s="40" t="s">
        <v>234</v>
      </c>
      <c r="H198" s="40" t="s">
        <v>234</v>
      </c>
      <c r="I198" s="42">
        <v>3907.11</v>
      </c>
      <c r="J198" s="42">
        <f>ROUND(I198/100*(100-Содержание!$H$55),2)</f>
        <v>3907.11</v>
      </c>
    </row>
    <row r="199" spans="1:10" ht="21" x14ac:dyDescent="0.15">
      <c r="A199" s="39">
        <v>171</v>
      </c>
      <c r="B199" s="40" t="s">
        <v>435</v>
      </c>
      <c r="C199" s="41" t="s">
        <v>436</v>
      </c>
      <c r="D199" s="40" t="s">
        <v>372</v>
      </c>
      <c r="E199" s="40" t="s">
        <v>250</v>
      </c>
      <c r="F199" s="40" t="s">
        <v>251</v>
      </c>
      <c r="G199" s="40" t="s">
        <v>234</v>
      </c>
      <c r="H199" s="40" t="s">
        <v>234</v>
      </c>
      <c r="I199" s="42">
        <v>3950.36</v>
      </c>
      <c r="J199" s="42">
        <f>ROUND(I199/100*(100-Содержание!$H$55),2)</f>
        <v>3950.36</v>
      </c>
    </row>
    <row r="200" spans="1:10" ht="21" x14ac:dyDescent="0.15">
      <c r="A200" s="39">
        <v>172</v>
      </c>
      <c r="B200" s="40" t="s">
        <v>433</v>
      </c>
      <c r="C200" s="41" t="s">
        <v>434</v>
      </c>
      <c r="D200" s="40" t="s">
        <v>368</v>
      </c>
      <c r="E200" s="40" t="s">
        <v>112</v>
      </c>
      <c r="F200" s="40" t="s">
        <v>237</v>
      </c>
      <c r="G200" s="40" t="s">
        <v>234</v>
      </c>
      <c r="H200" s="40" t="s">
        <v>234</v>
      </c>
      <c r="I200" s="42">
        <v>4552.87</v>
      </c>
      <c r="J200" s="42">
        <f>ROUND(I200/100*(100-Содержание!$H$55),2)</f>
        <v>4552.87</v>
      </c>
    </row>
    <row r="201" spans="1:10" ht="21" x14ac:dyDescent="0.15">
      <c r="A201" s="39">
        <v>173</v>
      </c>
      <c r="B201" s="40" t="s">
        <v>433</v>
      </c>
      <c r="C201" s="41" t="s">
        <v>434</v>
      </c>
      <c r="D201" s="40" t="s">
        <v>372</v>
      </c>
      <c r="E201" s="40" t="s">
        <v>112</v>
      </c>
      <c r="F201" s="40" t="s">
        <v>237</v>
      </c>
      <c r="G201" s="40" t="s">
        <v>234</v>
      </c>
      <c r="H201" s="40" t="s">
        <v>234</v>
      </c>
      <c r="I201" s="42">
        <v>4600.57</v>
      </c>
      <c r="J201" s="42">
        <f>ROUND(I201/100*(100-Содержание!$H$55),2)</f>
        <v>4600.57</v>
      </c>
    </row>
    <row r="202" spans="1:10" ht="21" x14ac:dyDescent="0.15">
      <c r="A202" s="39">
        <v>174</v>
      </c>
      <c r="B202" s="40" t="s">
        <v>431</v>
      </c>
      <c r="C202" s="41" t="s">
        <v>432</v>
      </c>
      <c r="D202" s="40" t="s">
        <v>368</v>
      </c>
      <c r="E202" s="40" t="s">
        <v>336</v>
      </c>
      <c r="F202" s="40" t="s">
        <v>20</v>
      </c>
      <c r="G202" s="40" t="s">
        <v>234</v>
      </c>
      <c r="H202" s="40" t="s">
        <v>234</v>
      </c>
      <c r="I202" s="42">
        <v>5218.66</v>
      </c>
      <c r="J202" s="42">
        <f>ROUND(I202/100*(100-Содержание!$H$55),2)</f>
        <v>5218.66</v>
      </c>
    </row>
    <row r="203" spans="1:10" ht="21" x14ac:dyDescent="0.15">
      <c r="A203" s="39">
        <v>175</v>
      </c>
      <c r="B203" s="40" t="s">
        <v>431</v>
      </c>
      <c r="C203" s="41" t="s">
        <v>432</v>
      </c>
      <c r="D203" s="40" t="s">
        <v>372</v>
      </c>
      <c r="E203" s="40" t="s">
        <v>336</v>
      </c>
      <c r="F203" s="40" t="s">
        <v>20</v>
      </c>
      <c r="G203" s="40" t="s">
        <v>234</v>
      </c>
      <c r="H203" s="40" t="s">
        <v>234</v>
      </c>
      <c r="I203" s="42">
        <v>5282.26</v>
      </c>
      <c r="J203" s="42">
        <f>ROUND(I203/100*(100-Содержание!$H$55),2)</f>
        <v>5282.26</v>
      </c>
    </row>
    <row r="204" spans="1:10" ht="21" x14ac:dyDescent="0.15">
      <c r="A204" s="39">
        <v>176</v>
      </c>
      <c r="B204" s="40" t="s">
        <v>458</v>
      </c>
      <c r="C204" s="41" t="s">
        <v>459</v>
      </c>
      <c r="D204" s="40" t="s">
        <v>368</v>
      </c>
      <c r="E204" s="40" t="s">
        <v>441</v>
      </c>
      <c r="F204" s="40" t="s">
        <v>234</v>
      </c>
      <c r="G204" s="40" t="s">
        <v>272</v>
      </c>
      <c r="H204" s="40" t="s">
        <v>371</v>
      </c>
      <c r="I204" s="42">
        <v>10084.89</v>
      </c>
      <c r="J204" s="42">
        <f>ROUND(I204/100*(100-Содержание!$H$55),2)</f>
        <v>10084.89</v>
      </c>
    </row>
    <row r="205" spans="1:10" ht="21" x14ac:dyDescent="0.15">
      <c r="A205" s="39">
        <v>177</v>
      </c>
      <c r="B205" s="40" t="s">
        <v>458</v>
      </c>
      <c r="C205" s="41" t="s">
        <v>459</v>
      </c>
      <c r="D205" s="40" t="s">
        <v>372</v>
      </c>
      <c r="E205" s="40" t="s">
        <v>441</v>
      </c>
      <c r="F205" s="40" t="s">
        <v>234</v>
      </c>
      <c r="G205" s="40" t="s">
        <v>272</v>
      </c>
      <c r="H205" s="40" t="s">
        <v>371</v>
      </c>
      <c r="I205" s="42">
        <v>10303.42</v>
      </c>
      <c r="J205" s="42">
        <f>ROUND(I205/100*(100-Содержание!$H$55),2)</f>
        <v>10303.42</v>
      </c>
    </row>
    <row r="206" spans="1:10" ht="21" x14ac:dyDescent="0.15">
      <c r="A206" s="39">
        <v>178</v>
      </c>
      <c r="B206" s="40" t="s">
        <v>460</v>
      </c>
      <c r="C206" s="41" t="s">
        <v>461</v>
      </c>
      <c r="D206" s="40" t="s">
        <v>368</v>
      </c>
      <c r="E206" s="40" t="s">
        <v>444</v>
      </c>
      <c r="F206" s="40" t="s">
        <v>234</v>
      </c>
      <c r="G206" s="40" t="s">
        <v>262</v>
      </c>
      <c r="H206" s="40" t="s">
        <v>371</v>
      </c>
      <c r="I206" s="42">
        <v>11167.23</v>
      </c>
      <c r="J206" s="42">
        <f>ROUND(I206/100*(100-Содержание!$H$55),2)</f>
        <v>11167.23</v>
      </c>
    </row>
    <row r="207" spans="1:10" ht="21" x14ac:dyDescent="0.15">
      <c r="A207" s="39">
        <v>179</v>
      </c>
      <c r="B207" s="40" t="s">
        <v>460</v>
      </c>
      <c r="C207" s="41" t="s">
        <v>461</v>
      </c>
      <c r="D207" s="40" t="s">
        <v>372</v>
      </c>
      <c r="E207" s="40" t="s">
        <v>444</v>
      </c>
      <c r="F207" s="40" t="s">
        <v>234</v>
      </c>
      <c r="G207" s="40" t="s">
        <v>262</v>
      </c>
      <c r="H207" s="40" t="s">
        <v>371</v>
      </c>
      <c r="I207" s="42">
        <v>11424.32</v>
      </c>
      <c r="J207" s="42">
        <f>ROUND(I207/100*(100-Содержание!$H$55),2)</f>
        <v>11424.32</v>
      </c>
    </row>
    <row r="208" spans="1:10" ht="21" x14ac:dyDescent="0.15">
      <c r="A208" s="39">
        <v>180</v>
      </c>
      <c r="B208" s="40" t="s">
        <v>462</v>
      </c>
      <c r="C208" s="41" t="s">
        <v>463</v>
      </c>
      <c r="D208" s="40" t="s">
        <v>368</v>
      </c>
      <c r="E208" s="40" t="s">
        <v>447</v>
      </c>
      <c r="F208" s="40" t="s">
        <v>234</v>
      </c>
      <c r="G208" s="40" t="s">
        <v>269</v>
      </c>
      <c r="H208" s="40" t="s">
        <v>371</v>
      </c>
      <c r="I208" s="42">
        <v>11195.48</v>
      </c>
      <c r="J208" s="42">
        <f>ROUND(I208/100*(100-Содержание!$H$55),2)</f>
        <v>11195.48</v>
      </c>
    </row>
    <row r="209" spans="1:10" ht="21" x14ac:dyDescent="0.15">
      <c r="A209" s="39">
        <v>181</v>
      </c>
      <c r="B209" s="40" t="s">
        <v>462</v>
      </c>
      <c r="C209" s="41" t="s">
        <v>463</v>
      </c>
      <c r="D209" s="40" t="s">
        <v>372</v>
      </c>
      <c r="E209" s="40" t="s">
        <v>447</v>
      </c>
      <c r="F209" s="40" t="s">
        <v>234</v>
      </c>
      <c r="G209" s="40" t="s">
        <v>269</v>
      </c>
      <c r="H209" s="40" t="s">
        <v>371</v>
      </c>
      <c r="I209" s="42">
        <v>11452.57</v>
      </c>
      <c r="J209" s="42">
        <f>ROUND(I209/100*(100-Содержание!$H$55),2)</f>
        <v>11452.57</v>
      </c>
    </row>
    <row r="210" spans="1:10" ht="21" x14ac:dyDescent="0.15">
      <c r="A210" s="39">
        <v>182</v>
      </c>
      <c r="B210" s="40" t="s">
        <v>464</v>
      </c>
      <c r="C210" s="41" t="s">
        <v>465</v>
      </c>
      <c r="D210" s="40" t="s">
        <v>368</v>
      </c>
      <c r="E210" s="40" t="s">
        <v>450</v>
      </c>
      <c r="F210" s="40" t="s">
        <v>234</v>
      </c>
      <c r="G210" s="40" t="s">
        <v>272</v>
      </c>
      <c r="H210" s="40" t="s">
        <v>451</v>
      </c>
      <c r="I210" s="42">
        <v>10814.57</v>
      </c>
      <c r="J210" s="42">
        <f>ROUND(I210/100*(100-Содержание!$H$55),2)</f>
        <v>10814.57</v>
      </c>
    </row>
    <row r="211" spans="1:10" ht="21" x14ac:dyDescent="0.15">
      <c r="A211" s="39">
        <v>183</v>
      </c>
      <c r="B211" s="40" t="s">
        <v>464</v>
      </c>
      <c r="C211" s="41" t="s">
        <v>465</v>
      </c>
      <c r="D211" s="40" t="s">
        <v>372</v>
      </c>
      <c r="E211" s="40" t="s">
        <v>450</v>
      </c>
      <c r="F211" s="40" t="s">
        <v>234</v>
      </c>
      <c r="G211" s="40" t="s">
        <v>272</v>
      </c>
      <c r="H211" s="40" t="s">
        <v>451</v>
      </c>
      <c r="I211" s="42">
        <v>11033.1</v>
      </c>
      <c r="J211" s="42">
        <f>ROUND(I211/100*(100-Содержание!$H$55),2)</f>
        <v>11033.1</v>
      </c>
    </row>
    <row r="212" spans="1:10" ht="21" x14ac:dyDescent="0.15">
      <c r="A212" s="39">
        <v>184</v>
      </c>
      <c r="B212" s="40" t="s">
        <v>466</v>
      </c>
      <c r="C212" s="41" t="s">
        <v>467</v>
      </c>
      <c r="D212" s="40" t="s">
        <v>368</v>
      </c>
      <c r="E212" s="40" t="s">
        <v>454</v>
      </c>
      <c r="F212" s="40" t="s">
        <v>234</v>
      </c>
      <c r="G212" s="40" t="s">
        <v>262</v>
      </c>
      <c r="H212" s="40" t="s">
        <v>451</v>
      </c>
      <c r="I212" s="42">
        <v>11408.5</v>
      </c>
      <c r="J212" s="42">
        <f>ROUND(I212/100*(100-Содержание!$H$55),2)</f>
        <v>11408.5</v>
      </c>
    </row>
    <row r="213" spans="1:10" ht="21" x14ac:dyDescent="0.15">
      <c r="A213" s="39">
        <v>185</v>
      </c>
      <c r="B213" s="40" t="s">
        <v>466</v>
      </c>
      <c r="C213" s="41" t="s">
        <v>467</v>
      </c>
      <c r="D213" s="40" t="s">
        <v>372</v>
      </c>
      <c r="E213" s="40" t="s">
        <v>454</v>
      </c>
      <c r="F213" s="40" t="s">
        <v>234</v>
      </c>
      <c r="G213" s="40" t="s">
        <v>262</v>
      </c>
      <c r="H213" s="40" t="s">
        <v>451</v>
      </c>
      <c r="I213" s="42">
        <v>11665.59</v>
      </c>
      <c r="J213" s="42">
        <f>ROUND(I213/100*(100-Содержание!$H$55),2)</f>
        <v>11665.59</v>
      </c>
    </row>
    <row r="214" spans="1:10" ht="21" x14ac:dyDescent="0.15">
      <c r="A214" s="39">
        <v>186</v>
      </c>
      <c r="B214" s="40" t="s">
        <v>468</v>
      </c>
      <c r="C214" s="41" t="s">
        <v>469</v>
      </c>
      <c r="D214" s="40" t="s">
        <v>368</v>
      </c>
      <c r="E214" s="40" t="s">
        <v>457</v>
      </c>
      <c r="F214" s="40" t="s">
        <v>234</v>
      </c>
      <c r="G214" s="40" t="s">
        <v>269</v>
      </c>
      <c r="H214" s="40" t="s">
        <v>451</v>
      </c>
      <c r="I214" s="42">
        <v>11419.18</v>
      </c>
      <c r="J214" s="42">
        <f>ROUND(I214/100*(100-Содержание!$H$55),2)</f>
        <v>11419.18</v>
      </c>
    </row>
    <row r="215" spans="1:10" ht="21" x14ac:dyDescent="0.15">
      <c r="A215" s="39">
        <v>187</v>
      </c>
      <c r="B215" s="40" t="s">
        <v>468</v>
      </c>
      <c r="C215" s="41" t="s">
        <v>469</v>
      </c>
      <c r="D215" s="40" t="s">
        <v>372</v>
      </c>
      <c r="E215" s="40" t="s">
        <v>457</v>
      </c>
      <c r="F215" s="40" t="s">
        <v>234</v>
      </c>
      <c r="G215" s="40" t="s">
        <v>269</v>
      </c>
      <c r="H215" s="40" t="s">
        <v>451</v>
      </c>
      <c r="I215" s="42">
        <v>11676.27</v>
      </c>
      <c r="J215" s="42">
        <f>ROUND(I215/100*(100-Содержание!$H$55),2)</f>
        <v>11676.27</v>
      </c>
    </row>
    <row r="216" spans="1:10" x14ac:dyDescent="0.15">
      <c r="A216" s="43"/>
      <c r="B216" s="44"/>
      <c r="C216" s="45"/>
      <c r="D216" s="44"/>
      <c r="E216" s="44"/>
      <c r="F216" s="44"/>
      <c r="G216" s="44"/>
      <c r="H216" s="44"/>
      <c r="I216" s="46"/>
      <c r="J216" s="46"/>
    </row>
    <row r="217" spans="1:10" ht="31.5" x14ac:dyDescent="0.15">
      <c r="A217" s="39">
        <v>188</v>
      </c>
      <c r="B217" s="40" t="s">
        <v>474</v>
      </c>
      <c r="C217" s="41" t="s">
        <v>475</v>
      </c>
      <c r="D217" s="40" t="s">
        <v>244</v>
      </c>
      <c r="E217" s="40" t="s">
        <v>476</v>
      </c>
      <c r="F217" s="40" t="s">
        <v>473</v>
      </c>
      <c r="G217" s="40" t="s">
        <v>473</v>
      </c>
      <c r="H217" s="40" t="s">
        <v>451</v>
      </c>
      <c r="I217" s="42">
        <v>1406.27</v>
      </c>
      <c r="J217" s="42">
        <f>ROUND(I217/100*(100-Содержание!$H$55),2)</f>
        <v>1406.27</v>
      </c>
    </row>
    <row r="218" spans="1:10" ht="31.5" x14ac:dyDescent="0.15">
      <c r="A218" s="39">
        <v>189</v>
      </c>
      <c r="B218" s="40" t="s">
        <v>470</v>
      </c>
      <c r="C218" s="41" t="s">
        <v>471</v>
      </c>
      <c r="D218" s="40" t="s">
        <v>244</v>
      </c>
      <c r="E218" s="40" t="s">
        <v>472</v>
      </c>
      <c r="F218" s="40" t="s">
        <v>473</v>
      </c>
      <c r="G218" s="40" t="s">
        <v>473</v>
      </c>
      <c r="H218" s="40" t="s">
        <v>371</v>
      </c>
      <c r="I218" s="42">
        <v>1154.8699999999999</v>
      </c>
      <c r="J218" s="42">
        <f>ROUND(I218/100*(100-Содержание!$H$55),2)</f>
        <v>1154.8699999999999</v>
      </c>
    </row>
    <row r="219" spans="1:10" x14ac:dyDescent="0.15">
      <c r="A219" s="43"/>
      <c r="B219" s="44"/>
      <c r="C219" s="45"/>
      <c r="D219" s="44"/>
      <c r="E219" s="44"/>
      <c r="F219" s="44"/>
      <c r="G219" s="44"/>
      <c r="H219" s="44"/>
      <c r="I219" s="46"/>
      <c r="J219" s="46"/>
    </row>
    <row r="220" spans="1:10" x14ac:dyDescent="0.15">
      <c r="A220" s="39">
        <v>190</v>
      </c>
      <c r="B220" s="40" t="s">
        <v>477</v>
      </c>
      <c r="C220" s="41" t="s">
        <v>478</v>
      </c>
      <c r="D220" s="40" t="s">
        <v>244</v>
      </c>
      <c r="E220" s="40" t="s">
        <v>479</v>
      </c>
      <c r="F220" s="40" t="s">
        <v>430</v>
      </c>
      <c r="G220" s="40" t="s">
        <v>313</v>
      </c>
      <c r="H220" s="40" t="s">
        <v>480</v>
      </c>
      <c r="I220" s="42">
        <v>1232.17</v>
      </c>
      <c r="J220" s="42">
        <f>ROUND(I220/100*(100-Содержание!$H$55),2)</f>
        <v>1232.17</v>
      </c>
    </row>
    <row r="221" spans="1:10" x14ac:dyDescent="0.15">
      <c r="A221" s="39">
        <v>191</v>
      </c>
      <c r="B221" s="40" t="s">
        <v>481</v>
      </c>
      <c r="C221" s="41" t="s">
        <v>482</v>
      </c>
      <c r="D221" s="40" t="s">
        <v>244</v>
      </c>
      <c r="E221" s="40" t="s">
        <v>483</v>
      </c>
      <c r="F221" s="40" t="s">
        <v>430</v>
      </c>
      <c r="G221" s="40" t="s">
        <v>313</v>
      </c>
      <c r="H221" s="40" t="s">
        <v>484</v>
      </c>
      <c r="I221" s="42">
        <v>1194.57</v>
      </c>
      <c r="J221" s="42">
        <f>ROUND(I221/100*(100-Содержание!$H$55),2)</f>
        <v>1194.57</v>
      </c>
    </row>
    <row r="222" spans="1:10" x14ac:dyDescent="0.15">
      <c r="A222" s="39">
        <v>192</v>
      </c>
      <c r="B222" s="40" t="s">
        <v>485</v>
      </c>
      <c r="C222" s="41" t="s">
        <v>486</v>
      </c>
      <c r="D222" s="40" t="s">
        <v>244</v>
      </c>
      <c r="E222" s="40" t="s">
        <v>487</v>
      </c>
      <c r="F222" s="40" t="s">
        <v>430</v>
      </c>
      <c r="G222" s="40" t="s">
        <v>313</v>
      </c>
      <c r="H222" s="40" t="s">
        <v>371</v>
      </c>
      <c r="I222" s="42">
        <v>1453.3</v>
      </c>
      <c r="J222" s="42">
        <f>ROUND(I222/100*(100-Содержание!$H$55),2)</f>
        <v>1453.3</v>
      </c>
    </row>
    <row r="223" spans="1:10" x14ac:dyDescent="0.15">
      <c r="A223" s="39">
        <v>193</v>
      </c>
      <c r="B223" s="40" t="s">
        <v>488</v>
      </c>
      <c r="C223" s="41" t="s">
        <v>489</v>
      </c>
      <c r="D223" s="40" t="s">
        <v>244</v>
      </c>
      <c r="E223" s="40" t="s">
        <v>490</v>
      </c>
      <c r="F223" s="40" t="s">
        <v>430</v>
      </c>
      <c r="G223" s="40" t="s">
        <v>313</v>
      </c>
      <c r="H223" s="40" t="s">
        <v>451</v>
      </c>
      <c r="I223" s="42">
        <v>1538.67</v>
      </c>
      <c r="J223" s="42">
        <f>ROUND(I223/100*(100-Содержание!$H$55),2)</f>
        <v>1538.67</v>
      </c>
    </row>
  </sheetData>
  <mergeCells count="2">
    <mergeCell ref="A1:J1"/>
    <mergeCell ref="A2:D2"/>
  </mergeCells>
  <hyperlinks>
    <hyperlink ref="A2" location="'Содержание'!R55C3" display="На Главную" xr:uid="{B3F9BE5D-7C6E-4B5F-8829-E7935947622E}"/>
  </hyperlinks>
  <pageMargins left="0" right="0" top="0" bottom="0" header="0.3" footer="0.3"/>
  <pageSetup paperSize="9" fitToHeight="999" orientation="landscape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B4809-B2E2-42DA-A9E7-E94A17AB5C4A}">
  <dimension ref="B8:B33"/>
  <sheetViews>
    <sheetView showGridLines="0" showRowColHeaders="0" view="pageLayout" zoomScaleNormal="100" workbookViewId="0"/>
  </sheetViews>
  <sheetFormatPr defaultColWidth="9.140625" defaultRowHeight="15" x14ac:dyDescent="0.25"/>
  <cols>
    <col min="2" max="2" width="15.140625" customWidth="1"/>
  </cols>
  <sheetData>
    <row r="8" spans="2:2" x14ac:dyDescent="0.25">
      <c r="B8" s="1" t="s">
        <v>2</v>
      </c>
    </row>
    <row r="33" spans="2:2" x14ac:dyDescent="0.25">
      <c r="B33" s="3"/>
    </row>
  </sheetData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D6D1C-969D-45AB-83BF-306587B3A25E}">
  <dimension ref="B1:O197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4" width="9.140625" style="10"/>
    <col min="15" max="15" width="9.140625" style="10" customWidth="1"/>
    <col min="16" max="16384" width="9.140625" style="10"/>
  </cols>
  <sheetData>
    <row r="1" spans="2:13" x14ac:dyDescent="0.15">
      <c r="B1" s="11" t="s">
        <v>4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101.25" customHeight="1" x14ac:dyDescent="0.15">
      <c r="B10" s="13" t="s">
        <v>9</v>
      </c>
      <c r="C10" s="13"/>
      <c r="D10" s="13"/>
      <c r="E10" s="13"/>
      <c r="F10" s="13"/>
      <c r="G10" s="13"/>
      <c r="H10" s="13"/>
      <c r="I10" s="13" t="s">
        <v>10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",Содержание!$H$20,"%")</f>
        <v>Цена с учетом скидки %</v>
      </c>
    </row>
    <row r="14" spans="2:13" ht="22.5" customHeight="1" x14ac:dyDescent="0.15">
      <c r="B14" s="20" t="s">
        <v>18</v>
      </c>
      <c r="C14" s="20"/>
      <c r="D14" s="20"/>
      <c r="E14" s="21">
        <v>125</v>
      </c>
      <c r="F14" s="21"/>
      <c r="G14" s="22" t="s">
        <v>19</v>
      </c>
      <c r="H14" s="22" t="s">
        <v>20</v>
      </c>
      <c r="I14" s="22" t="s">
        <v>21</v>
      </c>
      <c r="J14" s="23">
        <v>277349</v>
      </c>
      <c r="K14" s="23">
        <f>ROUND(J14/100*(100-Содержание!$H$20),2)</f>
        <v>277349</v>
      </c>
    </row>
    <row r="15" spans="2:13" ht="22.5" customHeight="1" x14ac:dyDescent="0.15">
      <c r="B15" s="20" t="s">
        <v>22</v>
      </c>
      <c r="C15" s="20"/>
      <c r="D15" s="20"/>
      <c r="E15" s="21">
        <v>190</v>
      </c>
      <c r="F15" s="21"/>
      <c r="G15" s="22" t="s">
        <v>23</v>
      </c>
      <c r="H15" s="22" t="s">
        <v>24</v>
      </c>
      <c r="I15" s="22" t="s">
        <v>25</v>
      </c>
      <c r="J15" s="23">
        <v>395427</v>
      </c>
      <c r="K15" s="23">
        <f>ROUND(J15/100*(100-Содержание!$H$20),2)</f>
        <v>395427</v>
      </c>
    </row>
    <row r="16" spans="2:13" ht="22.5" customHeight="1" x14ac:dyDescent="0.15">
      <c r="B16" s="20" t="s">
        <v>26</v>
      </c>
      <c r="C16" s="20"/>
      <c r="D16" s="20"/>
      <c r="E16" s="21">
        <v>250</v>
      </c>
      <c r="F16" s="21"/>
      <c r="G16" s="22" t="s">
        <v>27</v>
      </c>
      <c r="H16" s="22" t="s">
        <v>28</v>
      </c>
      <c r="I16" s="22" t="s">
        <v>29</v>
      </c>
      <c r="J16" s="23">
        <v>489393</v>
      </c>
      <c r="K16" s="23">
        <f>ROUND(J16/100*(100-Содержание!$H$20),2)</f>
        <v>489393</v>
      </c>
    </row>
    <row r="17" spans="2:12" ht="22.5" customHeight="1" x14ac:dyDescent="0.15">
      <c r="B17" s="25" t="s">
        <v>30</v>
      </c>
      <c r="C17" s="25"/>
      <c r="D17" s="25"/>
      <c r="E17" s="26">
        <v>375</v>
      </c>
      <c r="F17" s="26"/>
      <c r="G17" s="27" t="s">
        <v>31</v>
      </c>
      <c r="H17" s="27" t="s">
        <v>32</v>
      </c>
      <c r="I17" s="27" t="s">
        <v>33</v>
      </c>
      <c r="J17" s="28">
        <v>684061</v>
      </c>
      <c r="K17" s="28">
        <f>ROUND(J17/100*(100-Содержание!$H$20),2)</f>
        <v>684061</v>
      </c>
    </row>
    <row r="18" spans="2:12" ht="22.5" customHeight="1" x14ac:dyDescent="0.3">
      <c r="B18" s="24" t="s">
        <v>34</v>
      </c>
      <c r="C18" s="24"/>
      <c r="D18" s="24"/>
      <c r="E18" s="24"/>
      <c r="F18" s="24"/>
      <c r="G18" s="24"/>
      <c r="H18" s="24"/>
      <c r="I18" s="24"/>
      <c r="J18" s="24"/>
      <c r="K18" s="24"/>
    </row>
    <row r="19" spans="2:12" ht="22.5" customHeight="1" x14ac:dyDescent="0.15">
      <c r="B19" s="29" t="s">
        <v>35</v>
      </c>
      <c r="C19" s="29"/>
      <c r="D19" s="29"/>
      <c r="E19" s="29"/>
      <c r="F19" s="29"/>
      <c r="G19" s="29"/>
      <c r="H19" s="29"/>
      <c r="I19" s="29"/>
      <c r="J19" s="29"/>
      <c r="K19" s="29"/>
    </row>
    <row r="20" spans="2:12" ht="31.5" x14ac:dyDescent="0.15">
      <c r="B20" s="17" t="s">
        <v>36</v>
      </c>
      <c r="C20" s="18"/>
      <c r="D20" s="18"/>
      <c r="E20" s="18"/>
      <c r="F20" s="18"/>
      <c r="G20" s="19"/>
      <c r="H20" s="17" t="s">
        <v>37</v>
      </c>
      <c r="I20" s="19"/>
      <c r="J20" s="16" t="s">
        <v>17</v>
      </c>
      <c r="K20" s="16" t="str">
        <f>CONCATENATE("Цена с учетом скидки ",Содержание!$H$20,"%")</f>
        <v>Цена с учетом скидки %</v>
      </c>
    </row>
    <row r="21" spans="2:12" ht="12.75" x14ac:dyDescent="0.15">
      <c r="B21" s="30" t="s">
        <v>38</v>
      </c>
      <c r="C21" s="30"/>
      <c r="D21" s="30"/>
      <c r="E21" s="30"/>
      <c r="F21" s="30"/>
      <c r="G21" s="30"/>
      <c r="H21" s="30"/>
      <c r="I21" s="30"/>
      <c r="J21" s="30"/>
      <c r="K21" s="30"/>
    </row>
    <row r="22" spans="2:12" ht="11.25" customHeight="1" x14ac:dyDescent="0.15">
      <c r="B22" s="20" t="s">
        <v>39</v>
      </c>
      <c r="C22" s="20"/>
      <c r="D22" s="20"/>
      <c r="E22" s="20"/>
      <c r="F22" s="20"/>
      <c r="G22" s="20"/>
      <c r="H22" s="32">
        <v>125</v>
      </c>
      <c r="I22" s="32"/>
      <c r="J22" s="23">
        <v>5552</v>
      </c>
      <c r="K22" s="23">
        <f>ROUND(J22/100*(100-Содержание!$H$20),2)</f>
        <v>5552</v>
      </c>
      <c r="L22" s="14"/>
    </row>
    <row r="23" spans="2:12" x14ac:dyDescent="0.15">
      <c r="B23" s="20"/>
      <c r="C23" s="20"/>
      <c r="D23" s="20"/>
      <c r="E23" s="20"/>
      <c r="F23" s="20"/>
      <c r="G23" s="20"/>
      <c r="H23" s="32">
        <v>190</v>
      </c>
      <c r="I23" s="32"/>
      <c r="J23" s="23">
        <v>9809</v>
      </c>
      <c r="K23" s="23">
        <f>ROUND(J23/100*(100-Содержание!$H$20),2)</f>
        <v>9809</v>
      </c>
    </row>
    <row r="24" spans="2:12" x14ac:dyDescent="0.15">
      <c r="B24" s="20"/>
      <c r="C24" s="20"/>
      <c r="D24" s="20"/>
      <c r="E24" s="20"/>
      <c r="F24" s="20"/>
      <c r="G24" s="20"/>
      <c r="H24" s="32">
        <v>250</v>
      </c>
      <c r="I24" s="32"/>
      <c r="J24" s="23">
        <v>14048</v>
      </c>
      <c r="K24" s="23">
        <f>ROUND(J24/100*(100-Содержание!$H$20),2)</f>
        <v>14048</v>
      </c>
    </row>
    <row r="25" spans="2:12" x14ac:dyDescent="0.15">
      <c r="B25" s="20"/>
      <c r="C25" s="20"/>
      <c r="D25" s="20"/>
      <c r="E25" s="20"/>
      <c r="F25" s="20"/>
      <c r="G25" s="20"/>
      <c r="H25" s="32">
        <v>375</v>
      </c>
      <c r="I25" s="32"/>
      <c r="J25" s="23">
        <v>19422</v>
      </c>
      <c r="K25" s="23">
        <f>ROUND(J25/100*(100-Содержание!$H$20),2)</f>
        <v>19422</v>
      </c>
    </row>
    <row r="26" spans="2:12" ht="11.25" customHeight="1" x14ac:dyDescent="0.15">
      <c r="B26" s="20" t="s">
        <v>40</v>
      </c>
      <c r="C26" s="20"/>
      <c r="D26" s="20"/>
      <c r="E26" s="20"/>
      <c r="F26" s="20"/>
      <c r="G26" s="20"/>
      <c r="H26" s="32">
        <v>125</v>
      </c>
      <c r="I26" s="32"/>
      <c r="J26" s="23">
        <v>7934</v>
      </c>
      <c r="K26" s="23">
        <f>ROUND(J26/100*(100-Содержание!$H$20),2)</f>
        <v>7934</v>
      </c>
      <c r="L26" s="14"/>
    </row>
    <row r="27" spans="2:12" x14ac:dyDescent="0.15">
      <c r="B27" s="20"/>
      <c r="C27" s="20"/>
      <c r="D27" s="20"/>
      <c r="E27" s="20"/>
      <c r="F27" s="20"/>
      <c r="G27" s="20"/>
      <c r="H27" s="32">
        <v>190</v>
      </c>
      <c r="I27" s="32"/>
      <c r="J27" s="23">
        <v>14701</v>
      </c>
      <c r="K27" s="23">
        <f>ROUND(J27/100*(100-Содержание!$H$20),2)</f>
        <v>14701</v>
      </c>
    </row>
    <row r="28" spans="2:12" x14ac:dyDescent="0.15">
      <c r="B28" s="20"/>
      <c r="C28" s="20"/>
      <c r="D28" s="20"/>
      <c r="E28" s="20"/>
      <c r="F28" s="20"/>
      <c r="G28" s="20"/>
      <c r="H28" s="32">
        <v>250</v>
      </c>
      <c r="I28" s="32"/>
      <c r="J28" s="23">
        <v>18967</v>
      </c>
      <c r="K28" s="23">
        <f>ROUND(J28/100*(100-Содержание!$H$20),2)</f>
        <v>18967</v>
      </c>
    </row>
    <row r="29" spans="2:12" x14ac:dyDescent="0.15">
      <c r="B29" s="20"/>
      <c r="C29" s="20"/>
      <c r="D29" s="20"/>
      <c r="E29" s="20"/>
      <c r="F29" s="20"/>
      <c r="G29" s="20"/>
      <c r="H29" s="32">
        <v>375</v>
      </c>
      <c r="I29" s="32"/>
      <c r="J29" s="23">
        <v>28948</v>
      </c>
      <c r="K29" s="23">
        <f>ROUND(J29/100*(100-Содержание!$H$20),2)</f>
        <v>28948</v>
      </c>
    </row>
    <row r="30" spans="2:12" ht="12.75" x14ac:dyDescent="0.15">
      <c r="B30" s="30" t="s">
        <v>41</v>
      </c>
      <c r="C30" s="30"/>
      <c r="D30" s="30"/>
      <c r="E30" s="30"/>
      <c r="F30" s="30"/>
      <c r="G30" s="30"/>
      <c r="H30" s="30"/>
      <c r="I30" s="30"/>
      <c r="J30" s="30"/>
      <c r="K30" s="30"/>
    </row>
    <row r="31" spans="2:12" ht="11.25" customHeight="1" x14ac:dyDescent="0.15">
      <c r="B31" s="20" t="s">
        <v>41</v>
      </c>
      <c r="C31" s="20"/>
      <c r="D31" s="20"/>
      <c r="E31" s="20"/>
      <c r="F31" s="20"/>
      <c r="G31" s="20"/>
      <c r="H31" s="32">
        <v>125</v>
      </c>
      <c r="I31" s="32"/>
      <c r="J31" s="23">
        <v>32161</v>
      </c>
      <c r="K31" s="23">
        <f>ROUND(J31/100*(100-Содержание!$H$20),2)</f>
        <v>32161</v>
      </c>
      <c r="L31" s="14"/>
    </row>
    <row r="32" spans="2:12" x14ac:dyDescent="0.15">
      <c r="B32" s="20"/>
      <c r="C32" s="20"/>
      <c r="D32" s="20"/>
      <c r="E32" s="20"/>
      <c r="F32" s="20"/>
      <c r="G32" s="20"/>
      <c r="H32" s="32">
        <v>190</v>
      </c>
      <c r="I32" s="32"/>
      <c r="J32" s="23">
        <v>48241</v>
      </c>
      <c r="K32" s="23">
        <f>ROUND(J32/100*(100-Содержание!$H$20),2)</f>
        <v>48241</v>
      </c>
    </row>
    <row r="33" spans="2:12" x14ac:dyDescent="0.15">
      <c r="B33" s="20"/>
      <c r="C33" s="20"/>
      <c r="D33" s="20"/>
      <c r="E33" s="20"/>
      <c r="F33" s="20"/>
      <c r="G33" s="20"/>
      <c r="H33" s="32">
        <v>250</v>
      </c>
      <c r="I33" s="32"/>
      <c r="J33" s="23">
        <v>64323</v>
      </c>
      <c r="K33" s="23">
        <f>ROUND(J33/100*(100-Содержание!$H$20),2)</f>
        <v>64323</v>
      </c>
    </row>
    <row r="34" spans="2:12" x14ac:dyDescent="0.15">
      <c r="B34" s="20"/>
      <c r="C34" s="20"/>
      <c r="D34" s="20"/>
      <c r="E34" s="20"/>
      <c r="F34" s="20"/>
      <c r="G34" s="20"/>
      <c r="H34" s="32">
        <v>375</v>
      </c>
      <c r="I34" s="32"/>
      <c r="J34" s="23">
        <v>96484</v>
      </c>
      <c r="K34" s="23">
        <f>ROUND(J34/100*(100-Содержание!$H$20),2)</f>
        <v>96484</v>
      </c>
    </row>
    <row r="35" spans="2:12" ht="12.75" x14ac:dyDescent="0.15">
      <c r="B35" s="30" t="s">
        <v>42</v>
      </c>
      <c r="C35" s="30"/>
      <c r="D35" s="30"/>
      <c r="E35" s="30"/>
      <c r="F35" s="30"/>
      <c r="G35" s="30"/>
      <c r="H35" s="30"/>
      <c r="I35" s="30"/>
      <c r="J35" s="30"/>
      <c r="K35" s="30"/>
    </row>
    <row r="36" spans="2:12" ht="11.25" customHeight="1" x14ac:dyDescent="0.15">
      <c r="B36" s="20" t="s">
        <v>43</v>
      </c>
      <c r="C36" s="20"/>
      <c r="D36" s="20"/>
      <c r="E36" s="20"/>
      <c r="F36" s="20"/>
      <c r="G36" s="20"/>
      <c r="H36" s="32">
        <v>125</v>
      </c>
      <c r="I36" s="32"/>
      <c r="J36" s="23">
        <v>5230</v>
      </c>
      <c r="K36" s="23">
        <f>ROUND(J36/100*(100-Содержание!$H$20),2)</f>
        <v>5230</v>
      </c>
      <c r="L36" s="14"/>
    </row>
    <row r="37" spans="2:12" x14ac:dyDescent="0.15">
      <c r="B37" s="20"/>
      <c r="C37" s="20"/>
      <c r="D37" s="20"/>
      <c r="E37" s="20"/>
      <c r="F37" s="20"/>
      <c r="G37" s="20"/>
      <c r="H37" s="32">
        <v>190</v>
      </c>
      <c r="I37" s="32"/>
      <c r="J37" s="23">
        <v>3034</v>
      </c>
      <c r="K37" s="23">
        <f>ROUND(J37/100*(100-Содержание!$H$20),2)</f>
        <v>3034</v>
      </c>
    </row>
    <row r="38" spans="2:12" x14ac:dyDescent="0.15">
      <c r="B38" s="20"/>
      <c r="C38" s="20"/>
      <c r="D38" s="20"/>
      <c r="E38" s="20"/>
      <c r="F38" s="20"/>
      <c r="G38" s="20"/>
      <c r="H38" s="32">
        <v>250</v>
      </c>
      <c r="I38" s="32"/>
      <c r="J38" s="23">
        <v>10460</v>
      </c>
      <c r="K38" s="23">
        <f>ROUND(J38/100*(100-Содержание!$H$20),2)</f>
        <v>10460</v>
      </c>
    </row>
    <row r="39" spans="2:12" x14ac:dyDescent="0.15">
      <c r="B39" s="20"/>
      <c r="C39" s="20"/>
      <c r="D39" s="20"/>
      <c r="E39" s="20"/>
      <c r="F39" s="20"/>
      <c r="G39" s="20"/>
      <c r="H39" s="32">
        <v>375</v>
      </c>
      <c r="I39" s="32"/>
      <c r="J39" s="23">
        <v>15690</v>
      </c>
      <c r="K39" s="23">
        <f>ROUND(J39/100*(100-Содержание!$H$20),2)</f>
        <v>15690</v>
      </c>
    </row>
    <row r="40" spans="2:12" ht="12.75" x14ac:dyDescent="0.15">
      <c r="B40" s="30" t="s">
        <v>44</v>
      </c>
      <c r="C40" s="30"/>
      <c r="D40" s="30"/>
      <c r="E40" s="30"/>
      <c r="F40" s="30"/>
      <c r="G40" s="30"/>
      <c r="H40" s="30"/>
      <c r="I40" s="30"/>
      <c r="J40" s="30"/>
      <c r="K40" s="30"/>
    </row>
    <row r="41" spans="2:12" ht="11.25" customHeight="1" x14ac:dyDescent="0.15">
      <c r="B41" s="20" t="s">
        <v>45</v>
      </c>
      <c r="C41" s="20"/>
      <c r="D41" s="20"/>
      <c r="E41" s="20"/>
      <c r="F41" s="20"/>
      <c r="G41" s="20"/>
      <c r="H41" s="32">
        <v>125</v>
      </c>
      <c r="I41" s="32"/>
      <c r="J41" s="23">
        <v>7254</v>
      </c>
      <c r="K41" s="23">
        <f>ROUND(J41/100*(100-Содержание!$H$20),2)</f>
        <v>7254</v>
      </c>
      <c r="L41" s="14"/>
    </row>
    <row r="42" spans="2:12" x14ac:dyDescent="0.15">
      <c r="B42" s="20"/>
      <c r="C42" s="20"/>
      <c r="D42" s="20"/>
      <c r="E42" s="20"/>
      <c r="F42" s="20"/>
      <c r="G42" s="20"/>
      <c r="H42" s="32">
        <v>190</v>
      </c>
      <c r="I42" s="32"/>
      <c r="J42" s="23">
        <v>10647</v>
      </c>
      <c r="K42" s="23">
        <f>ROUND(J42/100*(100-Содержание!$H$20),2)</f>
        <v>10647</v>
      </c>
    </row>
    <row r="43" spans="2:12" x14ac:dyDescent="0.15">
      <c r="B43" s="20"/>
      <c r="C43" s="20"/>
      <c r="D43" s="20"/>
      <c r="E43" s="20"/>
      <c r="F43" s="20"/>
      <c r="G43" s="20"/>
      <c r="H43" s="32">
        <v>250</v>
      </c>
      <c r="I43" s="32"/>
      <c r="J43" s="23">
        <v>14508</v>
      </c>
      <c r="K43" s="23">
        <f>ROUND(J43/100*(100-Содержание!$H$20),2)</f>
        <v>14508</v>
      </c>
    </row>
    <row r="44" spans="2:12" x14ac:dyDescent="0.15">
      <c r="B44" s="20"/>
      <c r="C44" s="20"/>
      <c r="D44" s="20"/>
      <c r="E44" s="20"/>
      <c r="F44" s="20"/>
      <c r="G44" s="20"/>
      <c r="H44" s="32">
        <v>375</v>
      </c>
      <c r="I44" s="32"/>
      <c r="J44" s="23">
        <v>21762</v>
      </c>
      <c r="K44" s="23">
        <f>ROUND(J44/100*(100-Содержание!$H$20),2)</f>
        <v>21762</v>
      </c>
    </row>
    <row r="45" spans="2:12" ht="11.25" customHeight="1" x14ac:dyDescent="0.15">
      <c r="B45" s="20" t="s">
        <v>46</v>
      </c>
      <c r="C45" s="20"/>
      <c r="D45" s="20"/>
      <c r="E45" s="20"/>
      <c r="F45" s="20"/>
      <c r="G45" s="20"/>
      <c r="H45" s="32">
        <v>125</v>
      </c>
      <c r="I45" s="32"/>
      <c r="J45" s="23">
        <v>14508</v>
      </c>
      <c r="K45" s="23">
        <f>ROUND(J45/100*(100-Содержание!$H$20),2)</f>
        <v>14508</v>
      </c>
      <c r="L45" s="14"/>
    </row>
    <row r="46" spans="2:12" x14ac:dyDescent="0.15">
      <c r="B46" s="20"/>
      <c r="C46" s="20"/>
      <c r="D46" s="20"/>
      <c r="E46" s="20"/>
      <c r="F46" s="20"/>
      <c r="G46" s="20"/>
      <c r="H46" s="32">
        <v>190</v>
      </c>
      <c r="I46" s="32"/>
      <c r="J46" s="23">
        <v>21294</v>
      </c>
      <c r="K46" s="23">
        <f>ROUND(J46/100*(100-Содержание!$H$20),2)</f>
        <v>21294</v>
      </c>
    </row>
    <row r="47" spans="2:12" x14ac:dyDescent="0.15">
      <c r="B47" s="20"/>
      <c r="C47" s="20"/>
      <c r="D47" s="20"/>
      <c r="E47" s="20"/>
      <c r="F47" s="20"/>
      <c r="G47" s="20"/>
      <c r="H47" s="32">
        <v>250</v>
      </c>
      <c r="I47" s="32"/>
      <c r="J47" s="23">
        <v>29016</v>
      </c>
      <c r="K47" s="23">
        <f>ROUND(J47/100*(100-Содержание!$H$20),2)</f>
        <v>29016</v>
      </c>
    </row>
    <row r="48" spans="2:12" x14ac:dyDescent="0.15">
      <c r="B48" s="20"/>
      <c r="C48" s="20"/>
      <c r="D48" s="20"/>
      <c r="E48" s="20"/>
      <c r="F48" s="20"/>
      <c r="G48" s="20"/>
      <c r="H48" s="32">
        <v>375</v>
      </c>
      <c r="I48" s="32"/>
      <c r="J48" s="23">
        <v>43524</v>
      </c>
      <c r="K48" s="23">
        <f>ROUND(J48/100*(100-Содержание!$H$20),2)</f>
        <v>43524</v>
      </c>
    </row>
    <row r="49" spans="2:12" ht="11.25" customHeight="1" x14ac:dyDescent="0.15">
      <c r="B49" s="20" t="s">
        <v>47</v>
      </c>
      <c r="C49" s="20"/>
      <c r="D49" s="20"/>
      <c r="E49" s="20"/>
      <c r="F49" s="20"/>
      <c r="G49" s="20"/>
      <c r="H49" s="32">
        <v>125</v>
      </c>
      <c r="I49" s="32"/>
      <c r="J49" s="23">
        <v>21762</v>
      </c>
      <c r="K49" s="23">
        <f>ROUND(J49/100*(100-Содержание!$H$20),2)</f>
        <v>21762</v>
      </c>
      <c r="L49" s="14"/>
    </row>
    <row r="50" spans="2:12" x14ac:dyDescent="0.15">
      <c r="B50" s="20"/>
      <c r="C50" s="20"/>
      <c r="D50" s="20"/>
      <c r="E50" s="20"/>
      <c r="F50" s="20"/>
      <c r="G50" s="20"/>
      <c r="H50" s="32">
        <v>190</v>
      </c>
      <c r="I50" s="32"/>
      <c r="J50" s="23">
        <v>31941</v>
      </c>
      <c r="K50" s="23">
        <f>ROUND(J50/100*(100-Содержание!$H$20),2)</f>
        <v>31941</v>
      </c>
    </row>
    <row r="51" spans="2:12" x14ac:dyDescent="0.15">
      <c r="B51" s="20"/>
      <c r="C51" s="20"/>
      <c r="D51" s="20"/>
      <c r="E51" s="20"/>
      <c r="F51" s="20"/>
      <c r="G51" s="20"/>
      <c r="H51" s="32">
        <v>250</v>
      </c>
      <c r="I51" s="32"/>
      <c r="J51" s="23">
        <v>43524</v>
      </c>
      <c r="K51" s="23">
        <f>ROUND(J51/100*(100-Содержание!$H$20),2)</f>
        <v>43524</v>
      </c>
    </row>
    <row r="52" spans="2:12" x14ac:dyDescent="0.15">
      <c r="B52" s="20"/>
      <c r="C52" s="20"/>
      <c r="D52" s="20"/>
      <c r="E52" s="20"/>
      <c r="F52" s="20"/>
      <c r="G52" s="20"/>
      <c r="H52" s="32">
        <v>375</v>
      </c>
      <c r="I52" s="32"/>
      <c r="J52" s="23">
        <v>65286</v>
      </c>
      <c r="K52" s="23">
        <f>ROUND(J52/100*(100-Содержание!$H$20),2)</f>
        <v>65286</v>
      </c>
    </row>
    <row r="53" spans="2:12" ht="11.25" customHeight="1" x14ac:dyDescent="0.15">
      <c r="B53" s="20" t="s">
        <v>48</v>
      </c>
      <c r="C53" s="20"/>
      <c r="D53" s="20"/>
      <c r="E53" s="20"/>
      <c r="F53" s="20"/>
      <c r="G53" s="20"/>
      <c r="H53" s="32">
        <v>125</v>
      </c>
      <c r="I53" s="32"/>
      <c r="J53" s="23">
        <v>29016</v>
      </c>
      <c r="K53" s="23">
        <f>ROUND(J53/100*(100-Содержание!$H$20),2)</f>
        <v>29016</v>
      </c>
      <c r="L53" s="14"/>
    </row>
    <row r="54" spans="2:12" x14ac:dyDescent="0.15">
      <c r="B54" s="20"/>
      <c r="C54" s="20"/>
      <c r="D54" s="20"/>
      <c r="E54" s="20"/>
      <c r="F54" s="20"/>
      <c r="G54" s="20"/>
      <c r="H54" s="32">
        <v>190</v>
      </c>
      <c r="I54" s="32"/>
      <c r="J54" s="23">
        <v>42588</v>
      </c>
      <c r="K54" s="23">
        <f>ROUND(J54/100*(100-Содержание!$H$20),2)</f>
        <v>42588</v>
      </c>
    </row>
    <row r="55" spans="2:12" x14ac:dyDescent="0.15">
      <c r="B55" s="20"/>
      <c r="C55" s="20"/>
      <c r="D55" s="20"/>
      <c r="E55" s="20"/>
      <c r="F55" s="20"/>
      <c r="G55" s="20"/>
      <c r="H55" s="32">
        <v>250</v>
      </c>
      <c r="I55" s="32"/>
      <c r="J55" s="23">
        <v>58032</v>
      </c>
      <c r="K55" s="23">
        <f>ROUND(J55/100*(100-Содержание!$H$20),2)</f>
        <v>58032</v>
      </c>
    </row>
    <row r="56" spans="2:12" x14ac:dyDescent="0.15">
      <c r="B56" s="20"/>
      <c r="C56" s="20"/>
      <c r="D56" s="20"/>
      <c r="E56" s="20"/>
      <c r="F56" s="20"/>
      <c r="G56" s="20"/>
      <c r="H56" s="32">
        <v>375</v>
      </c>
      <c r="I56" s="32"/>
      <c r="J56" s="23">
        <v>87048</v>
      </c>
      <c r="K56" s="23">
        <f>ROUND(J56/100*(100-Содержание!$H$20),2)</f>
        <v>87048</v>
      </c>
    </row>
    <row r="57" spans="2:12" ht="11.25" customHeight="1" x14ac:dyDescent="0.15">
      <c r="B57" s="20" t="s">
        <v>49</v>
      </c>
      <c r="C57" s="20"/>
      <c r="D57" s="20"/>
      <c r="E57" s="20"/>
      <c r="F57" s="20"/>
      <c r="G57" s="20"/>
      <c r="H57" s="32">
        <v>125</v>
      </c>
      <c r="I57" s="32"/>
      <c r="J57" s="23">
        <v>36270</v>
      </c>
      <c r="K57" s="23">
        <f>ROUND(J57/100*(100-Содержание!$H$20),2)</f>
        <v>36270</v>
      </c>
      <c r="L57" s="14"/>
    </row>
    <row r="58" spans="2:12" x14ac:dyDescent="0.15">
      <c r="B58" s="20"/>
      <c r="C58" s="20"/>
      <c r="D58" s="20"/>
      <c r="E58" s="20"/>
      <c r="F58" s="20"/>
      <c r="G58" s="20"/>
      <c r="H58" s="32">
        <v>190</v>
      </c>
      <c r="I58" s="32"/>
      <c r="J58" s="23">
        <v>53235</v>
      </c>
      <c r="K58" s="23">
        <f>ROUND(J58/100*(100-Содержание!$H$20),2)</f>
        <v>53235</v>
      </c>
    </row>
    <row r="59" spans="2:12" x14ac:dyDescent="0.15">
      <c r="B59" s="20"/>
      <c r="C59" s="20"/>
      <c r="D59" s="20"/>
      <c r="E59" s="20"/>
      <c r="F59" s="20"/>
      <c r="G59" s="20"/>
      <c r="H59" s="32">
        <v>250</v>
      </c>
      <c r="I59" s="32"/>
      <c r="J59" s="23">
        <v>72540</v>
      </c>
      <c r="K59" s="23">
        <f>ROUND(J59/100*(100-Содержание!$H$20),2)</f>
        <v>72540</v>
      </c>
    </row>
    <row r="60" spans="2:12" x14ac:dyDescent="0.15">
      <c r="B60" s="20"/>
      <c r="C60" s="20"/>
      <c r="D60" s="20"/>
      <c r="E60" s="20"/>
      <c r="F60" s="20"/>
      <c r="G60" s="20"/>
      <c r="H60" s="32">
        <v>375</v>
      </c>
      <c r="I60" s="32"/>
      <c r="J60" s="23">
        <v>108810</v>
      </c>
      <c r="K60" s="23">
        <f>ROUND(J60/100*(100-Содержание!$H$20),2)</f>
        <v>108810</v>
      </c>
    </row>
    <row r="61" spans="2:12" ht="11.25" customHeight="1" x14ac:dyDescent="0.15">
      <c r="B61" s="20" t="s">
        <v>50</v>
      </c>
      <c r="C61" s="20"/>
      <c r="D61" s="20"/>
      <c r="E61" s="20"/>
      <c r="F61" s="20"/>
      <c r="G61" s="20"/>
      <c r="H61" s="32">
        <v>125</v>
      </c>
      <c r="I61" s="32"/>
      <c r="J61" s="23">
        <v>43524</v>
      </c>
      <c r="K61" s="23">
        <f>ROUND(J61/100*(100-Содержание!$H$20),2)</f>
        <v>43524</v>
      </c>
      <c r="L61" s="14"/>
    </row>
    <row r="62" spans="2:12" x14ac:dyDescent="0.15">
      <c r="B62" s="20"/>
      <c r="C62" s="20"/>
      <c r="D62" s="20"/>
      <c r="E62" s="20"/>
      <c r="F62" s="20"/>
      <c r="G62" s="20"/>
      <c r="H62" s="32">
        <v>190</v>
      </c>
      <c r="I62" s="32"/>
      <c r="J62" s="23">
        <v>63882</v>
      </c>
      <c r="K62" s="23">
        <f>ROUND(J62/100*(100-Содержание!$H$20),2)</f>
        <v>63882</v>
      </c>
    </row>
    <row r="63" spans="2:12" x14ac:dyDescent="0.15">
      <c r="B63" s="20"/>
      <c r="C63" s="20"/>
      <c r="D63" s="20"/>
      <c r="E63" s="20"/>
      <c r="F63" s="20"/>
      <c r="G63" s="20"/>
      <c r="H63" s="32">
        <v>250</v>
      </c>
      <c r="I63" s="32"/>
      <c r="J63" s="23">
        <v>87048</v>
      </c>
      <c r="K63" s="23">
        <f>ROUND(J63/100*(100-Содержание!$H$20),2)</f>
        <v>87048</v>
      </c>
    </row>
    <row r="64" spans="2:12" x14ac:dyDescent="0.15">
      <c r="B64" s="20"/>
      <c r="C64" s="20"/>
      <c r="D64" s="20"/>
      <c r="E64" s="20"/>
      <c r="F64" s="20"/>
      <c r="G64" s="20"/>
      <c r="H64" s="32">
        <v>375</v>
      </c>
      <c r="I64" s="32"/>
      <c r="J64" s="23">
        <v>130572</v>
      </c>
      <c r="K64" s="23">
        <f>ROUND(J64/100*(100-Содержание!$H$20),2)</f>
        <v>130572</v>
      </c>
    </row>
    <row r="65" spans="2:12" ht="11.25" customHeight="1" x14ac:dyDescent="0.15">
      <c r="B65" s="20" t="s">
        <v>51</v>
      </c>
      <c r="C65" s="20"/>
      <c r="D65" s="20"/>
      <c r="E65" s="20"/>
      <c r="F65" s="20"/>
      <c r="G65" s="20"/>
      <c r="H65" s="32">
        <v>125</v>
      </c>
      <c r="I65" s="32"/>
      <c r="J65" s="23">
        <v>9828</v>
      </c>
      <c r="K65" s="23">
        <f>ROUND(J65/100*(100-Содержание!$H$20),2)</f>
        <v>9828</v>
      </c>
      <c r="L65" s="14"/>
    </row>
    <row r="66" spans="2:12" x14ac:dyDescent="0.15">
      <c r="B66" s="20"/>
      <c r="C66" s="20"/>
      <c r="D66" s="20"/>
      <c r="E66" s="20"/>
      <c r="F66" s="20"/>
      <c r="G66" s="20"/>
      <c r="H66" s="32">
        <v>190</v>
      </c>
      <c r="I66" s="32"/>
      <c r="J66" s="23">
        <v>17316</v>
      </c>
      <c r="K66" s="23">
        <f>ROUND(J66/100*(100-Содержание!$H$20),2)</f>
        <v>17316</v>
      </c>
    </row>
    <row r="67" spans="2:12" x14ac:dyDescent="0.15">
      <c r="B67" s="20"/>
      <c r="C67" s="20"/>
      <c r="D67" s="20"/>
      <c r="E67" s="20"/>
      <c r="F67" s="20"/>
      <c r="G67" s="20"/>
      <c r="H67" s="32">
        <v>250</v>
      </c>
      <c r="I67" s="32"/>
      <c r="J67" s="23">
        <v>19656</v>
      </c>
      <c r="K67" s="23">
        <f>ROUND(J67/100*(100-Содержание!$H$20),2)</f>
        <v>19656</v>
      </c>
    </row>
    <row r="68" spans="2:12" x14ac:dyDescent="0.15">
      <c r="B68" s="20"/>
      <c r="C68" s="20"/>
      <c r="D68" s="20"/>
      <c r="E68" s="20"/>
      <c r="F68" s="20"/>
      <c r="G68" s="20"/>
      <c r="H68" s="32">
        <v>375</v>
      </c>
      <c r="I68" s="32"/>
      <c r="J68" s="23">
        <v>29484</v>
      </c>
      <c r="K68" s="23">
        <f>ROUND(J68/100*(100-Содержание!$H$20),2)</f>
        <v>29484</v>
      </c>
    </row>
    <row r="69" spans="2:12" ht="11.25" customHeight="1" x14ac:dyDescent="0.15">
      <c r="B69" s="20" t="s">
        <v>52</v>
      </c>
      <c r="C69" s="20"/>
      <c r="D69" s="20"/>
      <c r="E69" s="20"/>
      <c r="F69" s="20"/>
      <c r="G69" s="20"/>
      <c r="H69" s="32">
        <v>125</v>
      </c>
      <c r="I69" s="32"/>
      <c r="J69" s="23">
        <v>19656</v>
      </c>
      <c r="K69" s="23">
        <f>ROUND(J69/100*(100-Содержание!$H$20),2)</f>
        <v>19656</v>
      </c>
      <c r="L69" s="14"/>
    </row>
    <row r="70" spans="2:12" x14ac:dyDescent="0.15">
      <c r="B70" s="20"/>
      <c r="C70" s="20"/>
      <c r="D70" s="20"/>
      <c r="E70" s="20"/>
      <c r="F70" s="20"/>
      <c r="G70" s="20"/>
      <c r="H70" s="32">
        <v>190</v>
      </c>
      <c r="I70" s="32"/>
      <c r="J70" s="23">
        <v>34632</v>
      </c>
      <c r="K70" s="23">
        <f>ROUND(J70/100*(100-Содержание!$H$20),2)</f>
        <v>34632</v>
      </c>
    </row>
    <row r="71" spans="2:12" x14ac:dyDescent="0.15">
      <c r="B71" s="20"/>
      <c r="C71" s="20"/>
      <c r="D71" s="20"/>
      <c r="E71" s="20"/>
      <c r="F71" s="20"/>
      <c r="G71" s="20"/>
      <c r="H71" s="32">
        <v>250</v>
      </c>
      <c r="I71" s="32"/>
      <c r="J71" s="23">
        <v>39312</v>
      </c>
      <c r="K71" s="23">
        <f>ROUND(J71/100*(100-Содержание!$H$20),2)</f>
        <v>39312</v>
      </c>
    </row>
    <row r="72" spans="2:12" x14ac:dyDescent="0.15">
      <c r="B72" s="20"/>
      <c r="C72" s="20"/>
      <c r="D72" s="20"/>
      <c r="E72" s="20"/>
      <c r="F72" s="20"/>
      <c r="G72" s="20"/>
      <c r="H72" s="32">
        <v>375</v>
      </c>
      <c r="I72" s="32"/>
      <c r="J72" s="23">
        <v>58968</v>
      </c>
      <c r="K72" s="23">
        <f>ROUND(J72/100*(100-Содержание!$H$20),2)</f>
        <v>58968</v>
      </c>
    </row>
    <row r="73" spans="2:12" ht="11.25" customHeight="1" x14ac:dyDescent="0.15">
      <c r="B73" s="20" t="s">
        <v>53</v>
      </c>
      <c r="C73" s="20"/>
      <c r="D73" s="20"/>
      <c r="E73" s="20"/>
      <c r="F73" s="20"/>
      <c r="G73" s="20"/>
      <c r="H73" s="32">
        <v>125</v>
      </c>
      <c r="I73" s="32"/>
      <c r="J73" s="23">
        <v>29484</v>
      </c>
      <c r="K73" s="23">
        <f>ROUND(J73/100*(100-Содержание!$H$20),2)</f>
        <v>29484</v>
      </c>
      <c r="L73" s="14"/>
    </row>
    <row r="74" spans="2:12" x14ac:dyDescent="0.15">
      <c r="B74" s="20"/>
      <c r="C74" s="20"/>
      <c r="D74" s="20"/>
      <c r="E74" s="20"/>
      <c r="F74" s="20"/>
      <c r="G74" s="20"/>
      <c r="H74" s="32">
        <v>190</v>
      </c>
      <c r="I74" s="32"/>
      <c r="J74" s="23">
        <v>51948</v>
      </c>
      <c r="K74" s="23">
        <f>ROUND(J74/100*(100-Содержание!$H$20),2)</f>
        <v>51948</v>
      </c>
    </row>
    <row r="75" spans="2:12" x14ac:dyDescent="0.15">
      <c r="B75" s="20"/>
      <c r="C75" s="20"/>
      <c r="D75" s="20"/>
      <c r="E75" s="20"/>
      <c r="F75" s="20"/>
      <c r="G75" s="20"/>
      <c r="H75" s="32">
        <v>250</v>
      </c>
      <c r="I75" s="32"/>
      <c r="J75" s="23">
        <v>58968</v>
      </c>
      <c r="K75" s="23">
        <f>ROUND(J75/100*(100-Содержание!$H$20),2)</f>
        <v>58968</v>
      </c>
    </row>
    <row r="76" spans="2:12" x14ac:dyDescent="0.15">
      <c r="B76" s="20"/>
      <c r="C76" s="20"/>
      <c r="D76" s="20"/>
      <c r="E76" s="20"/>
      <c r="F76" s="20"/>
      <c r="G76" s="20"/>
      <c r="H76" s="32">
        <v>375</v>
      </c>
      <c r="I76" s="32"/>
      <c r="J76" s="23">
        <v>88452</v>
      </c>
      <c r="K76" s="23">
        <f>ROUND(J76/100*(100-Содержание!$H$20),2)</f>
        <v>88452</v>
      </c>
    </row>
    <row r="77" spans="2:12" ht="11.25" customHeight="1" x14ac:dyDescent="0.15">
      <c r="B77" s="20" t="s">
        <v>54</v>
      </c>
      <c r="C77" s="20"/>
      <c r="D77" s="20"/>
      <c r="E77" s="20"/>
      <c r="F77" s="20"/>
      <c r="G77" s="20"/>
      <c r="H77" s="32">
        <v>125</v>
      </c>
      <c r="I77" s="32"/>
      <c r="J77" s="23">
        <v>39312</v>
      </c>
      <c r="K77" s="23">
        <f>ROUND(J77/100*(100-Содержание!$H$20),2)</f>
        <v>39312</v>
      </c>
      <c r="L77" s="14"/>
    </row>
    <row r="78" spans="2:12" x14ac:dyDescent="0.15">
      <c r="B78" s="20"/>
      <c r="C78" s="20"/>
      <c r="D78" s="20"/>
      <c r="E78" s="20"/>
      <c r="F78" s="20"/>
      <c r="G78" s="20"/>
      <c r="H78" s="32">
        <v>190</v>
      </c>
      <c r="I78" s="32"/>
      <c r="J78" s="23">
        <v>69264</v>
      </c>
      <c r="K78" s="23">
        <f>ROUND(J78/100*(100-Содержание!$H$20),2)</f>
        <v>69264</v>
      </c>
    </row>
    <row r="79" spans="2:12" x14ac:dyDescent="0.15">
      <c r="B79" s="20"/>
      <c r="C79" s="20"/>
      <c r="D79" s="20"/>
      <c r="E79" s="20"/>
      <c r="F79" s="20"/>
      <c r="G79" s="20"/>
      <c r="H79" s="32">
        <v>250</v>
      </c>
      <c r="I79" s="32"/>
      <c r="J79" s="23">
        <v>78624</v>
      </c>
      <c r="K79" s="23">
        <f>ROUND(J79/100*(100-Содержание!$H$20),2)</f>
        <v>78624</v>
      </c>
    </row>
    <row r="80" spans="2:12" x14ac:dyDescent="0.15">
      <c r="B80" s="20"/>
      <c r="C80" s="20"/>
      <c r="D80" s="20"/>
      <c r="E80" s="20"/>
      <c r="F80" s="20"/>
      <c r="G80" s="20"/>
      <c r="H80" s="32">
        <v>375</v>
      </c>
      <c r="I80" s="32"/>
      <c r="J80" s="23">
        <v>117936</v>
      </c>
      <c r="K80" s="23">
        <f>ROUND(J80/100*(100-Содержание!$H$20),2)</f>
        <v>117936</v>
      </c>
    </row>
    <row r="81" spans="2:12" ht="11.25" customHeight="1" x14ac:dyDescent="0.15">
      <c r="B81" s="20" t="s">
        <v>55</v>
      </c>
      <c r="C81" s="20"/>
      <c r="D81" s="20"/>
      <c r="E81" s="20"/>
      <c r="F81" s="20"/>
      <c r="G81" s="20"/>
      <c r="H81" s="32">
        <v>125</v>
      </c>
      <c r="I81" s="32"/>
      <c r="J81" s="23">
        <v>49140</v>
      </c>
      <c r="K81" s="23">
        <f>ROUND(J81/100*(100-Содержание!$H$20),2)</f>
        <v>49140</v>
      </c>
      <c r="L81" s="14"/>
    </row>
    <row r="82" spans="2:12" x14ac:dyDescent="0.15">
      <c r="B82" s="20"/>
      <c r="C82" s="20"/>
      <c r="D82" s="20"/>
      <c r="E82" s="20"/>
      <c r="F82" s="20"/>
      <c r="G82" s="20"/>
      <c r="H82" s="32">
        <v>190</v>
      </c>
      <c r="I82" s="32"/>
      <c r="J82" s="23">
        <v>86580</v>
      </c>
      <c r="K82" s="23">
        <f>ROUND(J82/100*(100-Содержание!$H$20),2)</f>
        <v>86580</v>
      </c>
    </row>
    <row r="83" spans="2:12" ht="12.75" x14ac:dyDescent="0.15">
      <c r="B83" s="30" t="s">
        <v>44</v>
      </c>
      <c r="C83" s="30"/>
      <c r="D83" s="30"/>
      <c r="E83" s="30"/>
      <c r="F83" s="30"/>
      <c r="G83" s="30"/>
      <c r="H83" s="30"/>
      <c r="I83" s="30"/>
      <c r="J83" s="30"/>
      <c r="K83" s="30"/>
    </row>
    <row r="84" spans="2:12" ht="11.25" customHeight="1" x14ac:dyDescent="0.15">
      <c r="B84" s="20" t="s">
        <v>55</v>
      </c>
      <c r="C84" s="20"/>
      <c r="D84" s="20"/>
      <c r="E84" s="20"/>
      <c r="F84" s="20"/>
      <c r="G84" s="20"/>
      <c r="H84" s="32">
        <v>250</v>
      </c>
      <c r="I84" s="32"/>
      <c r="J84" s="23">
        <v>98280</v>
      </c>
      <c r="K84" s="23">
        <f>ROUND(J84/100*(100-Содержание!$H$20),2)</f>
        <v>98280</v>
      </c>
    </row>
    <row r="85" spans="2:12" x14ac:dyDescent="0.15">
      <c r="B85" s="20"/>
      <c r="C85" s="20"/>
      <c r="D85" s="20"/>
      <c r="E85" s="20"/>
      <c r="F85" s="20"/>
      <c r="G85" s="20"/>
      <c r="H85" s="32">
        <v>375</v>
      </c>
      <c r="I85" s="32"/>
      <c r="J85" s="23">
        <v>147420</v>
      </c>
      <c r="K85" s="23">
        <f>ROUND(J85/100*(100-Содержание!$H$20),2)</f>
        <v>147420</v>
      </c>
    </row>
    <row r="86" spans="2:12" ht="11.25" customHeight="1" x14ac:dyDescent="0.15">
      <c r="B86" s="20" t="s">
        <v>56</v>
      </c>
      <c r="C86" s="20"/>
      <c r="D86" s="20"/>
      <c r="E86" s="20"/>
      <c r="F86" s="20"/>
      <c r="G86" s="20"/>
      <c r="H86" s="32">
        <v>125</v>
      </c>
      <c r="I86" s="32"/>
      <c r="J86" s="23">
        <v>58968</v>
      </c>
      <c r="K86" s="23">
        <f>ROUND(J86/100*(100-Содержание!$H$20),2)</f>
        <v>58968</v>
      </c>
      <c r="L86" s="14"/>
    </row>
    <row r="87" spans="2:12" x14ac:dyDescent="0.15">
      <c r="B87" s="20"/>
      <c r="C87" s="20"/>
      <c r="D87" s="20"/>
      <c r="E87" s="20"/>
      <c r="F87" s="20"/>
      <c r="G87" s="20"/>
      <c r="H87" s="32">
        <v>190</v>
      </c>
      <c r="I87" s="32"/>
      <c r="J87" s="23">
        <v>103896</v>
      </c>
      <c r="K87" s="23">
        <f>ROUND(J87/100*(100-Содержание!$H$20),2)</f>
        <v>103896</v>
      </c>
    </row>
    <row r="88" spans="2:12" x14ac:dyDescent="0.15">
      <c r="B88" s="20"/>
      <c r="C88" s="20"/>
      <c r="D88" s="20"/>
      <c r="E88" s="20"/>
      <c r="F88" s="20"/>
      <c r="G88" s="20"/>
      <c r="H88" s="32">
        <v>250</v>
      </c>
      <c r="I88" s="32"/>
      <c r="J88" s="23">
        <v>117936</v>
      </c>
      <c r="K88" s="23">
        <f>ROUND(J88/100*(100-Содержание!$H$20),2)</f>
        <v>117936</v>
      </c>
    </row>
    <row r="89" spans="2:12" x14ac:dyDescent="0.15">
      <c r="B89" s="20"/>
      <c r="C89" s="20"/>
      <c r="D89" s="20"/>
      <c r="E89" s="20"/>
      <c r="F89" s="20"/>
      <c r="G89" s="20"/>
      <c r="H89" s="32">
        <v>375</v>
      </c>
      <c r="I89" s="32"/>
      <c r="J89" s="23">
        <v>176904</v>
      </c>
      <c r="K89" s="23">
        <f>ROUND(J89/100*(100-Содержание!$H$20),2)</f>
        <v>176904</v>
      </c>
    </row>
    <row r="90" spans="2:12" ht="11.25" customHeight="1" x14ac:dyDescent="0.15">
      <c r="B90" s="20" t="s">
        <v>57</v>
      </c>
      <c r="C90" s="20"/>
      <c r="D90" s="20"/>
      <c r="E90" s="20"/>
      <c r="F90" s="20"/>
      <c r="G90" s="20"/>
      <c r="H90" s="32">
        <v>125</v>
      </c>
      <c r="I90" s="32"/>
      <c r="J90" s="23">
        <v>4914</v>
      </c>
      <c r="K90" s="23">
        <f>ROUND(J90/100*(100-Содержание!$H$20),2)</f>
        <v>4914</v>
      </c>
      <c r="L90" s="14"/>
    </row>
    <row r="91" spans="2:12" x14ac:dyDescent="0.15">
      <c r="B91" s="20"/>
      <c r="C91" s="20"/>
      <c r="D91" s="20"/>
      <c r="E91" s="20"/>
      <c r="F91" s="20"/>
      <c r="G91" s="20"/>
      <c r="H91" s="32">
        <v>190</v>
      </c>
      <c r="I91" s="32"/>
      <c r="J91" s="23">
        <v>10296</v>
      </c>
      <c r="K91" s="23">
        <f>ROUND(J91/100*(100-Содержание!$H$20),2)</f>
        <v>10296</v>
      </c>
    </row>
    <row r="92" spans="2:12" x14ac:dyDescent="0.15">
      <c r="B92" s="20"/>
      <c r="C92" s="20"/>
      <c r="D92" s="20"/>
      <c r="E92" s="20"/>
      <c r="F92" s="20"/>
      <c r="G92" s="20"/>
      <c r="H92" s="32">
        <v>250</v>
      </c>
      <c r="I92" s="32"/>
      <c r="J92" s="23">
        <v>9828</v>
      </c>
      <c r="K92" s="23">
        <f>ROUND(J92/100*(100-Содержание!$H$20),2)</f>
        <v>9828</v>
      </c>
    </row>
    <row r="93" spans="2:12" x14ac:dyDescent="0.15">
      <c r="B93" s="20"/>
      <c r="C93" s="20"/>
      <c r="D93" s="20"/>
      <c r="E93" s="20"/>
      <c r="F93" s="20"/>
      <c r="G93" s="20"/>
      <c r="H93" s="32">
        <v>375</v>
      </c>
      <c r="I93" s="32"/>
      <c r="J93" s="23">
        <v>14742</v>
      </c>
      <c r="K93" s="23">
        <f>ROUND(J93/100*(100-Содержание!$H$20),2)</f>
        <v>14742</v>
      </c>
    </row>
    <row r="94" spans="2:12" ht="11.25" customHeight="1" x14ac:dyDescent="0.15">
      <c r="B94" s="20" t="s">
        <v>58</v>
      </c>
      <c r="C94" s="20"/>
      <c r="D94" s="20"/>
      <c r="E94" s="20"/>
      <c r="F94" s="20"/>
      <c r="G94" s="20"/>
      <c r="H94" s="32">
        <v>125</v>
      </c>
      <c r="I94" s="32"/>
      <c r="J94" s="23">
        <v>9828</v>
      </c>
      <c r="K94" s="23">
        <f>ROUND(J94/100*(100-Содержание!$H$20),2)</f>
        <v>9828</v>
      </c>
      <c r="L94" s="14"/>
    </row>
    <row r="95" spans="2:12" x14ac:dyDescent="0.15">
      <c r="B95" s="20"/>
      <c r="C95" s="20"/>
      <c r="D95" s="20"/>
      <c r="E95" s="20"/>
      <c r="F95" s="20"/>
      <c r="G95" s="20"/>
      <c r="H95" s="32">
        <v>190</v>
      </c>
      <c r="I95" s="32"/>
      <c r="J95" s="23">
        <v>20592</v>
      </c>
      <c r="K95" s="23">
        <f>ROUND(J95/100*(100-Содержание!$H$20),2)</f>
        <v>20592</v>
      </c>
    </row>
    <row r="96" spans="2:12" x14ac:dyDescent="0.15">
      <c r="B96" s="20"/>
      <c r="C96" s="20"/>
      <c r="D96" s="20"/>
      <c r="E96" s="20"/>
      <c r="F96" s="20"/>
      <c r="G96" s="20"/>
      <c r="H96" s="32">
        <v>250</v>
      </c>
      <c r="I96" s="32"/>
      <c r="J96" s="23">
        <v>19656</v>
      </c>
      <c r="K96" s="23">
        <f>ROUND(J96/100*(100-Содержание!$H$20),2)</f>
        <v>19656</v>
      </c>
    </row>
    <row r="97" spans="2:12" x14ac:dyDescent="0.15">
      <c r="B97" s="20"/>
      <c r="C97" s="20"/>
      <c r="D97" s="20"/>
      <c r="E97" s="20"/>
      <c r="F97" s="20"/>
      <c r="G97" s="20"/>
      <c r="H97" s="32">
        <v>375</v>
      </c>
      <c r="I97" s="32"/>
      <c r="J97" s="23">
        <v>29484</v>
      </c>
      <c r="K97" s="23">
        <f>ROUND(J97/100*(100-Содержание!$H$20),2)</f>
        <v>29484</v>
      </c>
    </row>
    <row r="98" spans="2:12" ht="11.25" customHeight="1" x14ac:dyDescent="0.15">
      <c r="B98" s="20" t="s">
        <v>59</v>
      </c>
      <c r="C98" s="20"/>
      <c r="D98" s="20"/>
      <c r="E98" s="20"/>
      <c r="F98" s="20"/>
      <c r="G98" s="20"/>
      <c r="H98" s="32">
        <v>125</v>
      </c>
      <c r="I98" s="32"/>
      <c r="J98" s="23">
        <v>14742</v>
      </c>
      <c r="K98" s="23">
        <f>ROUND(J98/100*(100-Содержание!$H$20),2)</f>
        <v>14742</v>
      </c>
      <c r="L98" s="14"/>
    </row>
    <row r="99" spans="2:12" x14ac:dyDescent="0.15">
      <c r="B99" s="20"/>
      <c r="C99" s="20"/>
      <c r="D99" s="20"/>
      <c r="E99" s="20"/>
      <c r="F99" s="20"/>
      <c r="G99" s="20"/>
      <c r="H99" s="32">
        <v>190</v>
      </c>
      <c r="I99" s="32"/>
      <c r="J99" s="23">
        <v>30888</v>
      </c>
      <c r="K99" s="23">
        <f>ROUND(J99/100*(100-Содержание!$H$20),2)</f>
        <v>30888</v>
      </c>
    </row>
    <row r="100" spans="2:12" x14ac:dyDescent="0.15">
      <c r="B100" s="20"/>
      <c r="C100" s="20"/>
      <c r="D100" s="20"/>
      <c r="E100" s="20"/>
      <c r="F100" s="20"/>
      <c r="G100" s="20"/>
      <c r="H100" s="32">
        <v>250</v>
      </c>
      <c r="I100" s="32"/>
      <c r="J100" s="23">
        <v>29484</v>
      </c>
      <c r="K100" s="23">
        <f>ROUND(J100/100*(100-Содержание!$H$20),2)</f>
        <v>29484</v>
      </c>
    </row>
    <row r="101" spans="2:12" x14ac:dyDescent="0.15">
      <c r="B101" s="20"/>
      <c r="C101" s="20"/>
      <c r="D101" s="20"/>
      <c r="E101" s="20"/>
      <c r="F101" s="20"/>
      <c r="G101" s="20"/>
      <c r="H101" s="32">
        <v>375</v>
      </c>
      <c r="I101" s="32"/>
      <c r="J101" s="23">
        <v>44226</v>
      </c>
      <c r="K101" s="23">
        <f>ROUND(J101/100*(100-Содержание!$H$20),2)</f>
        <v>44226</v>
      </c>
    </row>
    <row r="102" spans="2:12" ht="11.25" customHeight="1" x14ac:dyDescent="0.15">
      <c r="B102" s="20" t="s">
        <v>60</v>
      </c>
      <c r="C102" s="20"/>
      <c r="D102" s="20"/>
      <c r="E102" s="20"/>
      <c r="F102" s="20"/>
      <c r="G102" s="20"/>
      <c r="H102" s="32">
        <v>125</v>
      </c>
      <c r="I102" s="32"/>
      <c r="J102" s="23">
        <v>19656</v>
      </c>
      <c r="K102" s="23">
        <f>ROUND(J102/100*(100-Содержание!$H$20),2)</f>
        <v>19656</v>
      </c>
      <c r="L102" s="14"/>
    </row>
    <row r="103" spans="2:12" x14ac:dyDescent="0.15">
      <c r="B103" s="20"/>
      <c r="C103" s="20"/>
      <c r="D103" s="20"/>
      <c r="E103" s="20"/>
      <c r="F103" s="20"/>
      <c r="G103" s="20"/>
      <c r="H103" s="32">
        <v>190</v>
      </c>
      <c r="I103" s="32"/>
      <c r="J103" s="23">
        <v>41184</v>
      </c>
      <c r="K103" s="23">
        <f>ROUND(J103/100*(100-Содержание!$H$20),2)</f>
        <v>41184</v>
      </c>
    </row>
    <row r="104" spans="2:12" x14ac:dyDescent="0.15">
      <c r="B104" s="20"/>
      <c r="C104" s="20"/>
      <c r="D104" s="20"/>
      <c r="E104" s="20"/>
      <c r="F104" s="20"/>
      <c r="G104" s="20"/>
      <c r="H104" s="32">
        <v>250</v>
      </c>
      <c r="I104" s="32"/>
      <c r="J104" s="23">
        <v>39312</v>
      </c>
      <c r="K104" s="23">
        <f>ROUND(J104/100*(100-Содержание!$H$20),2)</f>
        <v>39312</v>
      </c>
    </row>
    <row r="105" spans="2:12" x14ac:dyDescent="0.15">
      <c r="B105" s="20"/>
      <c r="C105" s="20"/>
      <c r="D105" s="20"/>
      <c r="E105" s="20"/>
      <c r="F105" s="20"/>
      <c r="G105" s="20"/>
      <c r="H105" s="32">
        <v>375</v>
      </c>
      <c r="I105" s="32"/>
      <c r="J105" s="23">
        <v>58968</v>
      </c>
      <c r="K105" s="23">
        <f>ROUND(J105/100*(100-Содержание!$H$20),2)</f>
        <v>58968</v>
      </c>
    </row>
    <row r="106" spans="2:12" ht="11.25" customHeight="1" x14ac:dyDescent="0.15">
      <c r="B106" s="20" t="s">
        <v>61</v>
      </c>
      <c r="C106" s="20"/>
      <c r="D106" s="20"/>
      <c r="E106" s="20"/>
      <c r="F106" s="20"/>
      <c r="G106" s="20"/>
      <c r="H106" s="32">
        <v>125</v>
      </c>
      <c r="I106" s="32"/>
      <c r="J106" s="23">
        <v>24570</v>
      </c>
      <c r="K106" s="23">
        <f>ROUND(J106/100*(100-Содержание!$H$20),2)</f>
        <v>24570</v>
      </c>
      <c r="L106" s="14"/>
    </row>
    <row r="107" spans="2:12" x14ac:dyDescent="0.15">
      <c r="B107" s="20"/>
      <c r="C107" s="20"/>
      <c r="D107" s="20"/>
      <c r="E107" s="20"/>
      <c r="F107" s="20"/>
      <c r="G107" s="20"/>
      <c r="H107" s="32">
        <v>190</v>
      </c>
      <c r="I107" s="32"/>
      <c r="J107" s="23">
        <v>51363</v>
      </c>
      <c r="K107" s="23">
        <f>ROUND(J107/100*(100-Содержание!$H$20),2)</f>
        <v>51363</v>
      </c>
    </row>
    <row r="108" spans="2:12" x14ac:dyDescent="0.15">
      <c r="B108" s="20"/>
      <c r="C108" s="20"/>
      <c r="D108" s="20"/>
      <c r="E108" s="20"/>
      <c r="F108" s="20"/>
      <c r="G108" s="20"/>
      <c r="H108" s="32">
        <v>250</v>
      </c>
      <c r="I108" s="32"/>
      <c r="J108" s="23">
        <v>49140</v>
      </c>
      <c r="K108" s="23">
        <f>ROUND(J108/100*(100-Содержание!$H$20),2)</f>
        <v>49140</v>
      </c>
    </row>
    <row r="109" spans="2:12" x14ac:dyDescent="0.15">
      <c r="B109" s="20"/>
      <c r="C109" s="20"/>
      <c r="D109" s="20"/>
      <c r="E109" s="20"/>
      <c r="F109" s="20"/>
      <c r="G109" s="20"/>
      <c r="H109" s="32">
        <v>375</v>
      </c>
      <c r="I109" s="32"/>
      <c r="J109" s="23">
        <v>73710</v>
      </c>
      <c r="K109" s="23">
        <f>ROUND(J109/100*(100-Содержание!$H$20),2)</f>
        <v>73710</v>
      </c>
    </row>
    <row r="110" spans="2:12" ht="11.25" customHeight="1" x14ac:dyDescent="0.15">
      <c r="B110" s="20" t="s">
        <v>62</v>
      </c>
      <c r="C110" s="20"/>
      <c r="D110" s="20"/>
      <c r="E110" s="20"/>
      <c r="F110" s="20"/>
      <c r="G110" s="20"/>
      <c r="H110" s="32">
        <v>125</v>
      </c>
      <c r="I110" s="32"/>
      <c r="J110" s="23">
        <v>29484</v>
      </c>
      <c r="K110" s="23">
        <f>ROUND(J110/100*(100-Содержание!$H$20),2)</f>
        <v>29484</v>
      </c>
      <c r="L110" s="14"/>
    </row>
    <row r="111" spans="2:12" x14ac:dyDescent="0.15">
      <c r="B111" s="20"/>
      <c r="C111" s="20"/>
      <c r="D111" s="20"/>
      <c r="E111" s="20"/>
      <c r="F111" s="20"/>
      <c r="G111" s="20"/>
      <c r="H111" s="32">
        <v>190</v>
      </c>
      <c r="I111" s="32"/>
      <c r="J111" s="23">
        <v>61659</v>
      </c>
      <c r="K111" s="23">
        <f>ROUND(J111/100*(100-Содержание!$H$20),2)</f>
        <v>61659</v>
      </c>
    </row>
    <row r="112" spans="2:12" x14ac:dyDescent="0.15">
      <c r="B112" s="20"/>
      <c r="C112" s="20"/>
      <c r="D112" s="20"/>
      <c r="E112" s="20"/>
      <c r="F112" s="20"/>
      <c r="G112" s="20"/>
      <c r="H112" s="32">
        <v>250</v>
      </c>
      <c r="I112" s="32"/>
      <c r="J112" s="23">
        <v>58968</v>
      </c>
      <c r="K112" s="23">
        <f>ROUND(J112/100*(100-Содержание!$H$20),2)</f>
        <v>58968</v>
      </c>
    </row>
    <row r="113" spans="2:12" x14ac:dyDescent="0.15">
      <c r="B113" s="20"/>
      <c r="C113" s="20"/>
      <c r="D113" s="20"/>
      <c r="E113" s="20"/>
      <c r="F113" s="20"/>
      <c r="G113" s="20"/>
      <c r="H113" s="32">
        <v>375</v>
      </c>
      <c r="I113" s="32"/>
      <c r="J113" s="23">
        <v>88452</v>
      </c>
      <c r="K113" s="23">
        <f>ROUND(J113/100*(100-Содержание!$H$20),2)</f>
        <v>88452</v>
      </c>
    </row>
    <row r="114" spans="2:12" ht="11.25" customHeight="1" x14ac:dyDescent="0.15">
      <c r="B114" s="20" t="s">
        <v>63</v>
      </c>
      <c r="C114" s="20"/>
      <c r="D114" s="20"/>
      <c r="E114" s="20"/>
      <c r="F114" s="20"/>
      <c r="G114" s="20"/>
      <c r="H114" s="32">
        <v>125</v>
      </c>
      <c r="I114" s="32"/>
      <c r="J114" s="23">
        <v>4914</v>
      </c>
      <c r="K114" s="23">
        <f>ROUND(J114/100*(100-Содержание!$H$20),2)</f>
        <v>4914</v>
      </c>
      <c r="L114" s="14"/>
    </row>
    <row r="115" spans="2:12" x14ac:dyDescent="0.15">
      <c r="B115" s="20"/>
      <c r="C115" s="20"/>
      <c r="D115" s="20"/>
      <c r="E115" s="20"/>
      <c r="F115" s="20"/>
      <c r="G115" s="20"/>
      <c r="H115" s="32">
        <v>190</v>
      </c>
      <c r="I115" s="32"/>
      <c r="J115" s="23">
        <v>8483</v>
      </c>
      <c r="K115" s="23">
        <f>ROUND(J115/100*(100-Содержание!$H$20),2)</f>
        <v>8483</v>
      </c>
    </row>
    <row r="116" spans="2:12" x14ac:dyDescent="0.15">
      <c r="B116" s="20"/>
      <c r="C116" s="20"/>
      <c r="D116" s="20"/>
      <c r="E116" s="20"/>
      <c r="F116" s="20"/>
      <c r="G116" s="20"/>
      <c r="H116" s="32">
        <v>250</v>
      </c>
      <c r="I116" s="32"/>
      <c r="J116" s="23">
        <v>9828</v>
      </c>
      <c r="K116" s="23">
        <f>ROUND(J116/100*(100-Содержание!$H$20),2)</f>
        <v>9828</v>
      </c>
    </row>
    <row r="117" spans="2:12" x14ac:dyDescent="0.15">
      <c r="B117" s="20"/>
      <c r="C117" s="20"/>
      <c r="D117" s="20"/>
      <c r="E117" s="20"/>
      <c r="F117" s="20"/>
      <c r="G117" s="20"/>
      <c r="H117" s="32">
        <v>375</v>
      </c>
      <c r="I117" s="32"/>
      <c r="J117" s="23">
        <v>14742</v>
      </c>
      <c r="K117" s="23">
        <f>ROUND(J117/100*(100-Содержание!$H$20),2)</f>
        <v>14742</v>
      </c>
    </row>
    <row r="118" spans="2:12" ht="11.25" customHeight="1" x14ac:dyDescent="0.15">
      <c r="B118" s="20" t="s">
        <v>64</v>
      </c>
      <c r="C118" s="20"/>
      <c r="D118" s="20"/>
      <c r="E118" s="20"/>
      <c r="F118" s="20"/>
      <c r="G118" s="20"/>
      <c r="H118" s="32">
        <v>125</v>
      </c>
      <c r="I118" s="32"/>
      <c r="J118" s="23">
        <v>9828</v>
      </c>
      <c r="K118" s="23">
        <f>ROUND(J118/100*(100-Содержание!$H$20),2)</f>
        <v>9828</v>
      </c>
      <c r="L118" s="14"/>
    </row>
    <row r="119" spans="2:12" x14ac:dyDescent="0.15">
      <c r="B119" s="20"/>
      <c r="C119" s="20"/>
      <c r="D119" s="20"/>
      <c r="E119" s="20"/>
      <c r="F119" s="20"/>
      <c r="G119" s="20"/>
      <c r="H119" s="32">
        <v>190</v>
      </c>
      <c r="I119" s="32"/>
      <c r="J119" s="23">
        <v>13572</v>
      </c>
      <c r="K119" s="23">
        <f>ROUND(J119/100*(100-Содержание!$H$20),2)</f>
        <v>13572</v>
      </c>
    </row>
    <row r="120" spans="2:12" x14ac:dyDescent="0.15">
      <c r="B120" s="20"/>
      <c r="C120" s="20"/>
      <c r="D120" s="20"/>
      <c r="E120" s="20"/>
      <c r="F120" s="20"/>
      <c r="G120" s="20"/>
      <c r="H120" s="32">
        <v>250</v>
      </c>
      <c r="I120" s="32"/>
      <c r="J120" s="23">
        <v>19656</v>
      </c>
      <c r="K120" s="23">
        <f>ROUND(J120/100*(100-Содержание!$H$20),2)</f>
        <v>19656</v>
      </c>
    </row>
    <row r="121" spans="2:12" x14ac:dyDescent="0.15">
      <c r="B121" s="20"/>
      <c r="C121" s="20"/>
      <c r="D121" s="20"/>
      <c r="E121" s="20"/>
      <c r="F121" s="20"/>
      <c r="G121" s="20"/>
      <c r="H121" s="32">
        <v>375</v>
      </c>
      <c r="I121" s="32"/>
      <c r="J121" s="23">
        <v>29484</v>
      </c>
      <c r="K121" s="23">
        <f>ROUND(J121/100*(100-Содержание!$H$20),2)</f>
        <v>29484</v>
      </c>
    </row>
    <row r="122" spans="2:12" ht="11.25" customHeight="1" x14ac:dyDescent="0.15">
      <c r="B122" s="20" t="s">
        <v>65</v>
      </c>
      <c r="C122" s="20"/>
      <c r="D122" s="20"/>
      <c r="E122" s="20"/>
      <c r="F122" s="20"/>
      <c r="G122" s="20"/>
      <c r="H122" s="32">
        <v>125</v>
      </c>
      <c r="I122" s="32"/>
      <c r="J122" s="23">
        <v>14742</v>
      </c>
      <c r="K122" s="23">
        <f>ROUND(J122/100*(100-Содержание!$H$20),2)</f>
        <v>14742</v>
      </c>
      <c r="L122" s="14"/>
    </row>
    <row r="123" spans="2:12" x14ac:dyDescent="0.15">
      <c r="B123" s="20"/>
      <c r="C123" s="20"/>
      <c r="D123" s="20"/>
      <c r="E123" s="20"/>
      <c r="F123" s="20"/>
      <c r="G123" s="20"/>
      <c r="H123" s="32">
        <v>190</v>
      </c>
      <c r="I123" s="32"/>
      <c r="J123" s="23">
        <v>20358</v>
      </c>
      <c r="K123" s="23">
        <f>ROUND(J123/100*(100-Содержание!$H$20),2)</f>
        <v>20358</v>
      </c>
    </row>
    <row r="124" spans="2:12" x14ac:dyDescent="0.15">
      <c r="B124" s="20"/>
      <c r="C124" s="20"/>
      <c r="D124" s="20"/>
      <c r="E124" s="20"/>
      <c r="F124" s="20"/>
      <c r="G124" s="20"/>
      <c r="H124" s="32">
        <v>250</v>
      </c>
      <c r="I124" s="32"/>
      <c r="J124" s="23">
        <v>29484</v>
      </c>
      <c r="K124" s="23">
        <f>ROUND(J124/100*(100-Содержание!$H$20),2)</f>
        <v>29484</v>
      </c>
    </row>
    <row r="125" spans="2:12" x14ac:dyDescent="0.15">
      <c r="B125" s="20"/>
      <c r="C125" s="20"/>
      <c r="D125" s="20"/>
      <c r="E125" s="20"/>
      <c r="F125" s="20"/>
      <c r="G125" s="20"/>
      <c r="H125" s="32">
        <v>375</v>
      </c>
      <c r="I125" s="32"/>
      <c r="J125" s="23">
        <v>44226</v>
      </c>
      <c r="K125" s="23">
        <f>ROUND(J125/100*(100-Содержание!$H$20),2)</f>
        <v>44226</v>
      </c>
    </row>
    <row r="126" spans="2:12" ht="11.25" customHeight="1" x14ac:dyDescent="0.15">
      <c r="B126" s="20" t="s">
        <v>66</v>
      </c>
      <c r="C126" s="20"/>
      <c r="D126" s="20"/>
      <c r="E126" s="20"/>
      <c r="F126" s="20"/>
      <c r="G126" s="20"/>
      <c r="H126" s="32">
        <v>125</v>
      </c>
      <c r="I126" s="32"/>
      <c r="J126" s="23">
        <v>19656</v>
      </c>
      <c r="K126" s="23">
        <f>ROUND(J126/100*(100-Содержание!$H$20),2)</f>
        <v>19656</v>
      </c>
      <c r="L126" s="14"/>
    </row>
    <row r="127" spans="2:12" x14ac:dyDescent="0.15">
      <c r="B127" s="20"/>
      <c r="C127" s="20"/>
      <c r="D127" s="20"/>
      <c r="E127" s="20"/>
      <c r="F127" s="20"/>
      <c r="G127" s="20"/>
      <c r="H127" s="32">
        <v>190</v>
      </c>
      <c r="I127" s="32"/>
      <c r="J127" s="23">
        <v>27144</v>
      </c>
      <c r="K127" s="23">
        <f>ROUND(J127/100*(100-Содержание!$H$20),2)</f>
        <v>27144</v>
      </c>
    </row>
    <row r="128" spans="2:12" x14ac:dyDescent="0.15">
      <c r="B128" s="20"/>
      <c r="C128" s="20"/>
      <c r="D128" s="20"/>
      <c r="E128" s="20"/>
      <c r="F128" s="20"/>
      <c r="G128" s="20"/>
      <c r="H128" s="32">
        <v>250</v>
      </c>
      <c r="I128" s="32"/>
      <c r="J128" s="23">
        <v>39312</v>
      </c>
      <c r="K128" s="23">
        <f>ROUND(J128/100*(100-Содержание!$H$20),2)</f>
        <v>39312</v>
      </c>
    </row>
    <row r="129" spans="2:12" x14ac:dyDescent="0.15">
      <c r="B129" s="20"/>
      <c r="C129" s="20"/>
      <c r="D129" s="20"/>
      <c r="E129" s="20"/>
      <c r="F129" s="20"/>
      <c r="G129" s="20"/>
      <c r="H129" s="32">
        <v>375</v>
      </c>
      <c r="I129" s="32"/>
      <c r="J129" s="23">
        <v>58968</v>
      </c>
      <c r="K129" s="23">
        <f>ROUND(J129/100*(100-Содержание!$H$20),2)</f>
        <v>58968</v>
      </c>
    </row>
    <row r="130" spans="2:12" ht="11.25" customHeight="1" x14ac:dyDescent="0.15">
      <c r="B130" s="20" t="s">
        <v>67</v>
      </c>
      <c r="C130" s="20"/>
      <c r="D130" s="20"/>
      <c r="E130" s="20"/>
      <c r="F130" s="20"/>
      <c r="G130" s="20"/>
      <c r="H130" s="32">
        <v>125</v>
      </c>
      <c r="I130" s="32"/>
      <c r="J130" s="23">
        <v>24570</v>
      </c>
      <c r="K130" s="23">
        <f>ROUND(J130/100*(100-Содержание!$H$20),2)</f>
        <v>24570</v>
      </c>
      <c r="L130" s="14"/>
    </row>
    <row r="131" spans="2:12" x14ac:dyDescent="0.15">
      <c r="B131" s="20"/>
      <c r="C131" s="20"/>
      <c r="D131" s="20"/>
      <c r="E131" s="20"/>
      <c r="F131" s="20"/>
      <c r="G131" s="20"/>
      <c r="H131" s="32">
        <v>190</v>
      </c>
      <c r="I131" s="32"/>
      <c r="J131" s="23">
        <v>33813</v>
      </c>
      <c r="K131" s="23">
        <f>ROUND(J131/100*(100-Содержание!$H$20),2)</f>
        <v>33813</v>
      </c>
    </row>
    <row r="132" spans="2:12" x14ac:dyDescent="0.15">
      <c r="B132" s="20"/>
      <c r="C132" s="20"/>
      <c r="D132" s="20"/>
      <c r="E132" s="20"/>
      <c r="F132" s="20"/>
      <c r="G132" s="20"/>
      <c r="H132" s="32">
        <v>250</v>
      </c>
      <c r="I132" s="32"/>
      <c r="J132" s="23">
        <v>49140</v>
      </c>
      <c r="K132" s="23">
        <f>ROUND(J132/100*(100-Содержание!$H$20),2)</f>
        <v>49140</v>
      </c>
    </row>
    <row r="133" spans="2:12" x14ac:dyDescent="0.15">
      <c r="B133" s="20"/>
      <c r="C133" s="20"/>
      <c r="D133" s="20"/>
      <c r="E133" s="20"/>
      <c r="F133" s="20"/>
      <c r="G133" s="20"/>
      <c r="H133" s="32">
        <v>375</v>
      </c>
      <c r="I133" s="32"/>
      <c r="J133" s="23">
        <v>73710</v>
      </c>
      <c r="K133" s="23">
        <f>ROUND(J133/100*(100-Содержание!$H$20),2)</f>
        <v>73710</v>
      </c>
    </row>
    <row r="134" spans="2:12" ht="11.25" customHeight="1" x14ac:dyDescent="0.15">
      <c r="B134" s="20" t="s">
        <v>68</v>
      </c>
      <c r="C134" s="20"/>
      <c r="D134" s="20"/>
      <c r="E134" s="20"/>
      <c r="F134" s="20"/>
      <c r="G134" s="20"/>
      <c r="H134" s="32">
        <v>125</v>
      </c>
      <c r="I134" s="32"/>
      <c r="J134" s="23">
        <v>29484</v>
      </c>
      <c r="K134" s="23">
        <f>ROUND(J134/100*(100-Содержание!$H$20),2)</f>
        <v>29484</v>
      </c>
      <c r="L134" s="14"/>
    </row>
    <row r="135" spans="2:12" x14ac:dyDescent="0.15">
      <c r="B135" s="20"/>
      <c r="C135" s="20"/>
      <c r="D135" s="20"/>
      <c r="E135" s="20"/>
      <c r="F135" s="20"/>
      <c r="G135" s="20"/>
      <c r="H135" s="32">
        <v>190</v>
      </c>
      <c r="I135" s="32"/>
      <c r="J135" s="23">
        <v>40599</v>
      </c>
      <c r="K135" s="23">
        <f>ROUND(J135/100*(100-Содержание!$H$20),2)</f>
        <v>40599</v>
      </c>
    </row>
    <row r="136" spans="2:12" x14ac:dyDescent="0.15">
      <c r="B136" s="20"/>
      <c r="C136" s="20"/>
      <c r="D136" s="20"/>
      <c r="E136" s="20"/>
      <c r="F136" s="20"/>
      <c r="G136" s="20"/>
      <c r="H136" s="32">
        <v>250</v>
      </c>
      <c r="I136" s="32"/>
      <c r="J136" s="23">
        <v>58968</v>
      </c>
      <c r="K136" s="23">
        <f>ROUND(J136/100*(100-Содержание!$H$20),2)</f>
        <v>58968</v>
      </c>
    </row>
    <row r="137" spans="2:12" x14ac:dyDescent="0.15">
      <c r="B137" s="20"/>
      <c r="C137" s="20"/>
      <c r="D137" s="20"/>
      <c r="E137" s="20"/>
      <c r="F137" s="20"/>
      <c r="G137" s="20"/>
      <c r="H137" s="32">
        <v>375</v>
      </c>
      <c r="I137" s="32"/>
      <c r="J137" s="23">
        <v>88452</v>
      </c>
      <c r="K137" s="23">
        <f>ROUND(J137/100*(100-Содержание!$H$20),2)</f>
        <v>88452</v>
      </c>
    </row>
    <row r="138" spans="2:12" ht="12.75" x14ac:dyDescent="0.15">
      <c r="B138" s="30" t="s">
        <v>69</v>
      </c>
      <c r="C138" s="30"/>
      <c r="D138" s="30"/>
      <c r="E138" s="30"/>
      <c r="F138" s="30"/>
      <c r="G138" s="30"/>
      <c r="H138" s="30"/>
      <c r="I138" s="30"/>
      <c r="J138" s="30"/>
      <c r="K138" s="30"/>
    </row>
    <row r="139" spans="2:12" ht="11.25" customHeight="1" x14ac:dyDescent="0.15">
      <c r="B139" s="20" t="s">
        <v>70</v>
      </c>
      <c r="C139" s="20"/>
      <c r="D139" s="20"/>
      <c r="E139" s="20"/>
      <c r="F139" s="20"/>
      <c r="G139" s="20"/>
      <c r="H139" s="32">
        <v>125</v>
      </c>
      <c r="I139" s="32"/>
      <c r="J139" s="23">
        <v>5512</v>
      </c>
      <c r="K139" s="23">
        <f>ROUND(J139/100*(100-Содержание!$H$20),2)</f>
        <v>5512</v>
      </c>
      <c r="L139" s="14"/>
    </row>
    <row r="140" spans="2:12" x14ac:dyDescent="0.15">
      <c r="B140" s="20"/>
      <c r="C140" s="20"/>
      <c r="D140" s="20"/>
      <c r="E140" s="20"/>
      <c r="F140" s="20"/>
      <c r="G140" s="20"/>
      <c r="H140" s="32">
        <v>190</v>
      </c>
      <c r="I140" s="32"/>
      <c r="J140" s="23">
        <v>8632</v>
      </c>
      <c r="K140" s="23">
        <f>ROUND(J140/100*(100-Содержание!$H$20),2)</f>
        <v>8632</v>
      </c>
    </row>
    <row r="141" spans="2:12" x14ac:dyDescent="0.15">
      <c r="B141" s="20"/>
      <c r="C141" s="20"/>
      <c r="D141" s="20"/>
      <c r="E141" s="20"/>
      <c r="F141" s="20"/>
      <c r="G141" s="20"/>
      <c r="H141" s="32">
        <v>250</v>
      </c>
      <c r="I141" s="32"/>
      <c r="J141" s="23">
        <v>11024</v>
      </c>
      <c r="K141" s="23">
        <f>ROUND(J141/100*(100-Содержание!$H$20),2)</f>
        <v>11024</v>
      </c>
    </row>
    <row r="142" spans="2:12" x14ac:dyDescent="0.15">
      <c r="B142" s="20"/>
      <c r="C142" s="20"/>
      <c r="D142" s="20"/>
      <c r="E142" s="20"/>
      <c r="F142" s="20"/>
      <c r="G142" s="20"/>
      <c r="H142" s="32">
        <v>375</v>
      </c>
      <c r="I142" s="32"/>
      <c r="J142" s="23">
        <v>16543</v>
      </c>
      <c r="K142" s="23">
        <f>ROUND(J142/100*(100-Содержание!$H$20),2)</f>
        <v>16543</v>
      </c>
    </row>
    <row r="143" spans="2:12" ht="12.75" x14ac:dyDescent="0.15">
      <c r="B143" s="30" t="s">
        <v>71</v>
      </c>
      <c r="C143" s="30"/>
      <c r="D143" s="30"/>
      <c r="E143" s="30"/>
      <c r="F143" s="30"/>
      <c r="G143" s="30"/>
      <c r="H143" s="30"/>
      <c r="I143" s="30"/>
      <c r="J143" s="30"/>
      <c r="K143" s="30"/>
    </row>
    <row r="144" spans="2:12" ht="11.25" customHeight="1" x14ac:dyDescent="0.15">
      <c r="B144" s="20" t="s">
        <v>71</v>
      </c>
      <c r="C144" s="20"/>
      <c r="D144" s="20"/>
      <c r="E144" s="20"/>
      <c r="F144" s="20"/>
      <c r="G144" s="20"/>
      <c r="H144" s="32" t="s">
        <v>72</v>
      </c>
      <c r="I144" s="32"/>
      <c r="J144" s="23">
        <v>1463</v>
      </c>
      <c r="K144" s="23">
        <f>ROUND(J144/100*(100-Содержание!$H$20),2)</f>
        <v>1463</v>
      </c>
      <c r="L144" s="14"/>
    </row>
    <row r="145" spans="2:12" ht="12.75" x14ac:dyDescent="0.15">
      <c r="B145" s="30" t="s">
        <v>73</v>
      </c>
      <c r="C145" s="30"/>
      <c r="D145" s="30"/>
      <c r="E145" s="30"/>
      <c r="F145" s="30"/>
      <c r="G145" s="30"/>
      <c r="H145" s="30"/>
      <c r="I145" s="30"/>
      <c r="J145" s="30"/>
      <c r="K145" s="30"/>
    </row>
    <row r="146" spans="2:12" ht="11.25" customHeight="1" x14ac:dyDescent="0.15">
      <c r="B146" s="20" t="s">
        <v>74</v>
      </c>
      <c r="C146" s="20"/>
      <c r="D146" s="20"/>
      <c r="E146" s="20"/>
      <c r="F146" s="20"/>
      <c r="G146" s="20"/>
      <c r="H146" s="32">
        <v>125</v>
      </c>
      <c r="I146" s="32"/>
      <c r="J146" s="23">
        <v>122973</v>
      </c>
      <c r="K146" s="23">
        <f>ROUND(J146/100*(100-Содержание!$H$20),2)</f>
        <v>122973</v>
      </c>
      <c r="L146" s="14"/>
    </row>
    <row r="147" spans="2:12" x14ac:dyDescent="0.15">
      <c r="B147" s="20"/>
      <c r="C147" s="20"/>
      <c r="D147" s="20"/>
      <c r="E147" s="20"/>
      <c r="F147" s="20"/>
      <c r="G147" s="20"/>
      <c r="H147" s="32">
        <v>190</v>
      </c>
      <c r="I147" s="32"/>
      <c r="J147" s="23">
        <v>178989</v>
      </c>
      <c r="K147" s="23">
        <f>ROUND(J147/100*(100-Содержание!$H$20),2)</f>
        <v>178989</v>
      </c>
    </row>
    <row r="148" spans="2:12" x14ac:dyDescent="0.15">
      <c r="B148" s="20"/>
      <c r="C148" s="20"/>
      <c r="D148" s="20"/>
      <c r="E148" s="20"/>
      <c r="F148" s="20"/>
      <c r="G148" s="20"/>
      <c r="H148" s="32">
        <v>250</v>
      </c>
      <c r="I148" s="32"/>
      <c r="J148" s="23">
        <v>241963</v>
      </c>
      <c r="K148" s="23">
        <f>ROUND(J148/100*(100-Содержание!$H$20),2)</f>
        <v>241963</v>
      </c>
    </row>
    <row r="149" spans="2:12" ht="12.75" x14ac:dyDescent="0.15">
      <c r="B149" s="30" t="s">
        <v>73</v>
      </c>
      <c r="C149" s="30"/>
      <c r="D149" s="30"/>
      <c r="E149" s="30"/>
      <c r="F149" s="30"/>
      <c r="G149" s="30"/>
      <c r="H149" s="30"/>
      <c r="I149" s="30"/>
      <c r="J149" s="30"/>
      <c r="K149" s="30"/>
    </row>
    <row r="150" spans="2:12" ht="11.25" customHeight="1" x14ac:dyDescent="0.15">
      <c r="B150" s="20" t="s">
        <v>74</v>
      </c>
      <c r="C150" s="20"/>
      <c r="D150" s="20"/>
      <c r="E150" s="20"/>
      <c r="F150" s="20"/>
      <c r="G150" s="20"/>
      <c r="H150" s="32">
        <v>375</v>
      </c>
      <c r="I150" s="32"/>
      <c r="J150" s="23">
        <v>359040</v>
      </c>
      <c r="K150" s="23">
        <f>ROUND(J150/100*(100-Содержание!$H$20),2)</f>
        <v>359040</v>
      </c>
      <c r="L150" s="14"/>
    </row>
    <row r="151" spans="2:12" ht="12.75" x14ac:dyDescent="0.15">
      <c r="B151" s="30" t="s">
        <v>75</v>
      </c>
      <c r="C151" s="30"/>
      <c r="D151" s="30"/>
      <c r="E151" s="30"/>
      <c r="F151" s="30"/>
      <c r="G151" s="30"/>
      <c r="H151" s="30"/>
      <c r="I151" s="30"/>
      <c r="J151" s="30"/>
      <c r="K151" s="30"/>
    </row>
    <row r="152" spans="2:12" ht="11.25" customHeight="1" x14ac:dyDescent="0.15">
      <c r="B152" s="20" t="s">
        <v>76</v>
      </c>
      <c r="C152" s="20"/>
      <c r="D152" s="20"/>
      <c r="E152" s="20"/>
      <c r="F152" s="20"/>
      <c r="G152" s="20"/>
      <c r="H152" s="32">
        <v>125</v>
      </c>
      <c r="I152" s="32"/>
      <c r="J152" s="23">
        <v>9080</v>
      </c>
      <c r="K152" s="23">
        <f>ROUND(J152/100*(100-Содержание!$H$20),2)</f>
        <v>9080</v>
      </c>
      <c r="L152" s="14"/>
    </row>
    <row r="153" spans="2:12" x14ac:dyDescent="0.15">
      <c r="B153" s="20"/>
      <c r="C153" s="20"/>
      <c r="D153" s="20"/>
      <c r="E153" s="20"/>
      <c r="F153" s="20"/>
      <c r="G153" s="20"/>
      <c r="H153" s="32">
        <v>190</v>
      </c>
      <c r="I153" s="32"/>
      <c r="J153" s="23">
        <v>13657</v>
      </c>
      <c r="K153" s="23">
        <f>ROUND(J153/100*(100-Содержание!$H$20),2)</f>
        <v>13657</v>
      </c>
    </row>
    <row r="154" spans="2:12" x14ac:dyDescent="0.15">
      <c r="B154" s="20"/>
      <c r="C154" s="20"/>
      <c r="D154" s="20"/>
      <c r="E154" s="20"/>
      <c r="F154" s="20"/>
      <c r="G154" s="20"/>
      <c r="H154" s="32">
        <v>250</v>
      </c>
      <c r="I154" s="32"/>
      <c r="J154" s="23">
        <v>14763</v>
      </c>
      <c r="K154" s="23">
        <f>ROUND(J154/100*(100-Содержание!$H$20),2)</f>
        <v>14763</v>
      </c>
    </row>
    <row r="155" spans="2:12" x14ac:dyDescent="0.15">
      <c r="B155" s="20"/>
      <c r="C155" s="20"/>
      <c r="D155" s="20"/>
      <c r="E155" s="20"/>
      <c r="F155" s="20"/>
      <c r="G155" s="20"/>
      <c r="H155" s="32">
        <v>375</v>
      </c>
      <c r="I155" s="32"/>
      <c r="J155" s="23">
        <v>21577</v>
      </c>
      <c r="K155" s="23">
        <f>ROUND(J155/100*(100-Содержание!$H$20),2)</f>
        <v>21577</v>
      </c>
    </row>
    <row r="156" spans="2:12" ht="12.75" x14ac:dyDescent="0.15">
      <c r="B156" s="30" t="s">
        <v>77</v>
      </c>
      <c r="C156" s="30"/>
      <c r="D156" s="30"/>
      <c r="E156" s="30"/>
      <c r="F156" s="30"/>
      <c r="G156" s="30"/>
      <c r="H156" s="30"/>
      <c r="I156" s="30"/>
      <c r="J156" s="30"/>
      <c r="K156" s="30"/>
    </row>
    <row r="157" spans="2:12" ht="11.25" customHeight="1" x14ac:dyDescent="0.15">
      <c r="B157" s="20" t="s">
        <v>78</v>
      </c>
      <c r="C157" s="20"/>
      <c r="D157" s="20"/>
      <c r="E157" s="20"/>
      <c r="F157" s="20"/>
      <c r="G157" s="20"/>
      <c r="H157" s="32" t="s">
        <v>72</v>
      </c>
      <c r="I157" s="32"/>
      <c r="J157" s="23">
        <v>38548</v>
      </c>
      <c r="K157" s="23">
        <f>ROUND(J157/100*(100-Содержание!$H$20),2)</f>
        <v>38548</v>
      </c>
      <c r="L157" s="14"/>
    </row>
    <row r="158" spans="2:12" ht="11.25" customHeight="1" x14ac:dyDescent="0.15">
      <c r="B158" s="20" t="s">
        <v>79</v>
      </c>
      <c r="C158" s="20"/>
      <c r="D158" s="20"/>
      <c r="E158" s="20"/>
      <c r="F158" s="20"/>
      <c r="G158" s="20"/>
      <c r="H158" s="32" t="s">
        <v>72</v>
      </c>
      <c r="I158" s="32"/>
      <c r="J158" s="23">
        <v>38784</v>
      </c>
      <c r="K158" s="23">
        <f>ROUND(J158/100*(100-Содержание!$H$20),2)</f>
        <v>38784</v>
      </c>
      <c r="L158" s="14"/>
    </row>
    <row r="159" spans="2:12" ht="11.25" customHeight="1" x14ac:dyDescent="0.15">
      <c r="B159" s="20" t="s">
        <v>80</v>
      </c>
      <c r="C159" s="20"/>
      <c r="D159" s="20"/>
      <c r="E159" s="20"/>
      <c r="F159" s="20"/>
      <c r="G159" s="20"/>
      <c r="H159" s="32" t="s">
        <v>72</v>
      </c>
      <c r="I159" s="32"/>
      <c r="J159" s="23">
        <v>34000</v>
      </c>
      <c r="K159" s="23">
        <f>ROUND(J159/100*(100-Содержание!$H$20),2)</f>
        <v>34000</v>
      </c>
      <c r="L159" s="14"/>
    </row>
    <row r="160" spans="2:12" ht="11.25" customHeight="1" x14ac:dyDescent="0.15">
      <c r="B160" s="20" t="s">
        <v>81</v>
      </c>
      <c r="C160" s="20"/>
      <c r="D160" s="20"/>
      <c r="E160" s="20"/>
      <c r="F160" s="20"/>
      <c r="G160" s="20"/>
      <c r="H160" s="32" t="s">
        <v>72</v>
      </c>
      <c r="I160" s="32"/>
      <c r="J160" s="23">
        <v>42393</v>
      </c>
      <c r="K160" s="23">
        <f>ROUND(J160/100*(100-Содержание!$H$20),2)</f>
        <v>42393</v>
      </c>
      <c r="L160" s="14"/>
    </row>
    <row r="161" spans="2:12" ht="11.25" customHeight="1" x14ac:dyDescent="0.15">
      <c r="B161" s="20" t="s">
        <v>82</v>
      </c>
      <c r="C161" s="20"/>
      <c r="D161" s="20"/>
      <c r="E161" s="20"/>
      <c r="F161" s="20"/>
      <c r="G161" s="20"/>
      <c r="H161" s="32" t="s">
        <v>72</v>
      </c>
      <c r="I161" s="32"/>
      <c r="J161" s="23">
        <v>31622</v>
      </c>
      <c r="K161" s="23">
        <f>ROUND(J161/100*(100-Содержание!$H$20),2)</f>
        <v>31622</v>
      </c>
      <c r="L161" s="14"/>
    </row>
    <row r="162" spans="2:12" ht="11.25" customHeight="1" x14ac:dyDescent="0.15">
      <c r="B162" s="20" t="s">
        <v>83</v>
      </c>
      <c r="C162" s="20"/>
      <c r="D162" s="20"/>
      <c r="E162" s="20"/>
      <c r="F162" s="20"/>
      <c r="G162" s="20"/>
      <c r="H162" s="32" t="s">
        <v>72</v>
      </c>
      <c r="I162" s="32"/>
      <c r="J162" s="23">
        <v>32686</v>
      </c>
      <c r="K162" s="23">
        <f>ROUND(J162/100*(100-Содержание!$H$20),2)</f>
        <v>32686</v>
      </c>
      <c r="L162" s="14"/>
    </row>
    <row r="163" spans="2:12" ht="11.25" customHeight="1" x14ac:dyDescent="0.15">
      <c r="B163" s="20" t="s">
        <v>84</v>
      </c>
      <c r="C163" s="20"/>
      <c r="D163" s="20"/>
      <c r="E163" s="20"/>
      <c r="F163" s="20"/>
      <c r="G163" s="20"/>
      <c r="H163" s="32" t="s">
        <v>72</v>
      </c>
      <c r="I163" s="32"/>
      <c r="J163" s="23">
        <v>3686</v>
      </c>
      <c r="K163" s="23">
        <f>ROUND(J163/100*(100-Содержание!$H$20),2)</f>
        <v>3686</v>
      </c>
      <c r="L163" s="14"/>
    </row>
    <row r="164" spans="2:12" ht="11.25" customHeight="1" x14ac:dyDescent="0.15">
      <c r="B164" s="20" t="s">
        <v>85</v>
      </c>
      <c r="C164" s="20"/>
      <c r="D164" s="20"/>
      <c r="E164" s="20"/>
      <c r="F164" s="20"/>
      <c r="G164" s="20"/>
      <c r="H164" s="32" t="s">
        <v>72</v>
      </c>
      <c r="I164" s="32"/>
      <c r="J164" s="23">
        <v>37967</v>
      </c>
      <c r="K164" s="23">
        <f>ROUND(J164/100*(100-Содержание!$H$20),2)</f>
        <v>37967</v>
      </c>
      <c r="L164" s="14"/>
    </row>
    <row r="165" spans="2:12" ht="11.25" customHeight="1" x14ac:dyDescent="0.15">
      <c r="B165" s="20" t="s">
        <v>86</v>
      </c>
      <c r="C165" s="20"/>
      <c r="D165" s="20"/>
      <c r="E165" s="20"/>
      <c r="F165" s="20"/>
      <c r="G165" s="20"/>
      <c r="H165" s="32" t="s">
        <v>72</v>
      </c>
      <c r="I165" s="32"/>
      <c r="J165" s="23">
        <v>32678</v>
      </c>
      <c r="K165" s="23">
        <f>ROUND(J165/100*(100-Содержание!$H$20),2)</f>
        <v>32678</v>
      </c>
      <c r="L165" s="14"/>
    </row>
    <row r="166" spans="2:12" ht="11.25" customHeight="1" x14ac:dyDescent="0.15">
      <c r="B166" s="20" t="s">
        <v>87</v>
      </c>
      <c r="C166" s="20"/>
      <c r="D166" s="20"/>
      <c r="E166" s="20"/>
      <c r="F166" s="20"/>
      <c r="G166" s="20"/>
      <c r="H166" s="32" t="s">
        <v>72</v>
      </c>
      <c r="I166" s="32"/>
      <c r="J166" s="23">
        <v>46339</v>
      </c>
      <c r="K166" s="23">
        <f>ROUND(J166/100*(100-Содержание!$H$20),2)</f>
        <v>46339</v>
      </c>
      <c r="L166" s="14"/>
    </row>
    <row r="167" spans="2:12" ht="12.75" x14ac:dyDescent="0.15">
      <c r="B167" s="30" t="s">
        <v>88</v>
      </c>
      <c r="C167" s="30"/>
      <c r="D167" s="30"/>
      <c r="E167" s="30"/>
      <c r="F167" s="30"/>
      <c r="G167" s="30"/>
      <c r="H167" s="30"/>
      <c r="I167" s="30"/>
      <c r="J167" s="30"/>
      <c r="K167" s="30"/>
    </row>
    <row r="168" spans="2:12" ht="11.25" customHeight="1" x14ac:dyDescent="0.15">
      <c r="B168" s="20" t="s">
        <v>78</v>
      </c>
      <c r="C168" s="20"/>
      <c r="D168" s="20"/>
      <c r="E168" s="20"/>
      <c r="F168" s="20"/>
      <c r="G168" s="20"/>
      <c r="H168" s="32" t="s">
        <v>72</v>
      </c>
      <c r="I168" s="32"/>
      <c r="J168" s="23">
        <v>38548</v>
      </c>
      <c r="K168" s="23">
        <f>ROUND(J168/100*(100-Содержание!$H$20),2)</f>
        <v>38548</v>
      </c>
      <c r="L168" s="14"/>
    </row>
    <row r="169" spans="2:12" ht="11.25" customHeight="1" x14ac:dyDescent="0.15">
      <c r="B169" s="20" t="s">
        <v>79</v>
      </c>
      <c r="C169" s="20"/>
      <c r="D169" s="20"/>
      <c r="E169" s="20"/>
      <c r="F169" s="20"/>
      <c r="G169" s="20"/>
      <c r="H169" s="32" t="s">
        <v>72</v>
      </c>
      <c r="I169" s="32"/>
      <c r="J169" s="23">
        <v>38784</v>
      </c>
      <c r="K169" s="23">
        <f>ROUND(J169/100*(100-Содержание!$H$20),2)</f>
        <v>38784</v>
      </c>
      <c r="L169" s="14"/>
    </row>
    <row r="170" spans="2:12" ht="11.25" customHeight="1" x14ac:dyDescent="0.15">
      <c r="B170" s="20" t="s">
        <v>80</v>
      </c>
      <c r="C170" s="20"/>
      <c r="D170" s="20"/>
      <c r="E170" s="20"/>
      <c r="F170" s="20"/>
      <c r="G170" s="20"/>
      <c r="H170" s="32" t="s">
        <v>72</v>
      </c>
      <c r="I170" s="32"/>
      <c r="J170" s="23">
        <v>34000</v>
      </c>
      <c r="K170" s="23">
        <f>ROUND(J170/100*(100-Содержание!$H$20),2)</f>
        <v>34000</v>
      </c>
      <c r="L170" s="14"/>
    </row>
    <row r="171" spans="2:12" ht="11.25" customHeight="1" x14ac:dyDescent="0.15">
      <c r="B171" s="20" t="s">
        <v>81</v>
      </c>
      <c r="C171" s="20"/>
      <c r="D171" s="20"/>
      <c r="E171" s="20"/>
      <c r="F171" s="20"/>
      <c r="G171" s="20"/>
      <c r="H171" s="32" t="s">
        <v>72</v>
      </c>
      <c r="I171" s="32"/>
      <c r="J171" s="23">
        <v>42393</v>
      </c>
      <c r="K171" s="23">
        <f>ROUND(J171/100*(100-Содержание!$H$20),2)</f>
        <v>42393</v>
      </c>
      <c r="L171" s="14"/>
    </row>
    <row r="172" spans="2:12" ht="11.25" customHeight="1" x14ac:dyDescent="0.15">
      <c r="B172" s="20" t="s">
        <v>82</v>
      </c>
      <c r="C172" s="20"/>
      <c r="D172" s="20"/>
      <c r="E172" s="20"/>
      <c r="F172" s="20"/>
      <c r="G172" s="20"/>
      <c r="H172" s="32" t="s">
        <v>72</v>
      </c>
      <c r="I172" s="32"/>
      <c r="J172" s="23">
        <v>31622</v>
      </c>
      <c r="K172" s="23">
        <f>ROUND(J172/100*(100-Содержание!$H$20),2)</f>
        <v>31622</v>
      </c>
      <c r="L172" s="14"/>
    </row>
    <row r="173" spans="2:12" ht="11.25" customHeight="1" x14ac:dyDescent="0.15">
      <c r="B173" s="20" t="s">
        <v>83</v>
      </c>
      <c r="C173" s="20"/>
      <c r="D173" s="20"/>
      <c r="E173" s="20"/>
      <c r="F173" s="20"/>
      <c r="G173" s="20"/>
      <c r="H173" s="32" t="s">
        <v>72</v>
      </c>
      <c r="I173" s="32"/>
      <c r="J173" s="23">
        <v>32686</v>
      </c>
      <c r="K173" s="23">
        <f>ROUND(J173/100*(100-Содержание!$H$20),2)</f>
        <v>32686</v>
      </c>
      <c r="L173" s="14"/>
    </row>
    <row r="174" spans="2:12" ht="11.25" customHeight="1" x14ac:dyDescent="0.15">
      <c r="B174" s="20" t="s">
        <v>84</v>
      </c>
      <c r="C174" s="20"/>
      <c r="D174" s="20"/>
      <c r="E174" s="20"/>
      <c r="F174" s="20"/>
      <c r="G174" s="20"/>
      <c r="H174" s="32" t="s">
        <v>72</v>
      </c>
      <c r="I174" s="32"/>
      <c r="J174" s="23">
        <v>3686</v>
      </c>
      <c r="K174" s="23">
        <f>ROUND(J174/100*(100-Содержание!$H$20),2)</f>
        <v>3686</v>
      </c>
      <c r="L174" s="14"/>
    </row>
    <row r="175" spans="2:12" ht="11.25" customHeight="1" x14ac:dyDescent="0.15">
      <c r="B175" s="20" t="s">
        <v>85</v>
      </c>
      <c r="C175" s="20"/>
      <c r="D175" s="20"/>
      <c r="E175" s="20"/>
      <c r="F175" s="20"/>
      <c r="G175" s="20"/>
      <c r="H175" s="32" t="s">
        <v>72</v>
      </c>
      <c r="I175" s="32"/>
      <c r="J175" s="23">
        <v>37967</v>
      </c>
      <c r="K175" s="23">
        <f>ROUND(J175/100*(100-Содержание!$H$20),2)</f>
        <v>37967</v>
      </c>
      <c r="L175" s="14"/>
    </row>
    <row r="176" spans="2:12" ht="11.25" customHeight="1" x14ac:dyDescent="0.15">
      <c r="B176" s="20" t="s">
        <v>86</v>
      </c>
      <c r="C176" s="20"/>
      <c r="D176" s="20"/>
      <c r="E176" s="20"/>
      <c r="F176" s="20"/>
      <c r="G176" s="20"/>
      <c r="H176" s="32" t="s">
        <v>72</v>
      </c>
      <c r="I176" s="32"/>
      <c r="J176" s="23">
        <v>32678</v>
      </c>
      <c r="K176" s="23">
        <f>ROUND(J176/100*(100-Содержание!$H$20),2)</f>
        <v>32678</v>
      </c>
      <c r="L176" s="14"/>
    </row>
    <row r="177" spans="2:15" ht="11.25" customHeight="1" x14ac:dyDescent="0.15">
      <c r="B177" s="20" t="s">
        <v>89</v>
      </c>
      <c r="C177" s="20"/>
      <c r="D177" s="20"/>
      <c r="E177" s="20"/>
      <c r="F177" s="20"/>
      <c r="G177" s="20"/>
      <c r="H177" s="32" t="s">
        <v>72</v>
      </c>
      <c r="I177" s="32"/>
      <c r="J177" s="23">
        <v>46339</v>
      </c>
      <c r="K177" s="23">
        <f>ROUND(J177/100*(100-Содержание!$H$20),2)</f>
        <v>46339</v>
      </c>
      <c r="L177" s="14"/>
    </row>
    <row r="178" spans="2:15" ht="12.75" x14ac:dyDescent="0.15">
      <c r="B178" s="30" t="s">
        <v>90</v>
      </c>
      <c r="C178" s="30"/>
      <c r="D178" s="30"/>
      <c r="E178" s="30"/>
      <c r="F178" s="30"/>
      <c r="G178" s="30"/>
      <c r="H178" s="30"/>
      <c r="I178" s="30"/>
      <c r="J178" s="30"/>
      <c r="K178" s="30"/>
    </row>
    <row r="179" spans="2:15" ht="11.25" customHeight="1" x14ac:dyDescent="0.15">
      <c r="B179" s="20" t="s">
        <v>90</v>
      </c>
      <c r="C179" s="20"/>
      <c r="D179" s="20"/>
      <c r="E179" s="20"/>
      <c r="F179" s="20"/>
      <c r="G179" s="20"/>
      <c r="H179" s="32">
        <v>125</v>
      </c>
      <c r="I179" s="32"/>
      <c r="J179" s="23">
        <v>8693</v>
      </c>
      <c r="K179" s="23">
        <f>ROUND(J179/100*(100-Содержание!$H$20),2)</f>
        <v>8693</v>
      </c>
      <c r="L179" s="14"/>
    </row>
    <row r="180" spans="2:15" x14ac:dyDescent="0.15">
      <c r="B180" s="20"/>
      <c r="C180" s="20"/>
      <c r="D180" s="20"/>
      <c r="E180" s="20"/>
      <c r="F180" s="20"/>
      <c r="G180" s="20"/>
      <c r="H180" s="32">
        <v>190</v>
      </c>
      <c r="I180" s="32"/>
      <c r="J180" s="23">
        <v>9041</v>
      </c>
      <c r="K180" s="23">
        <f>ROUND(J180/100*(100-Содержание!$H$20),2)</f>
        <v>9041</v>
      </c>
    </row>
    <row r="181" spans="2:15" x14ac:dyDescent="0.15">
      <c r="B181" s="20"/>
      <c r="C181" s="20"/>
      <c r="D181" s="20"/>
      <c r="E181" s="20"/>
      <c r="F181" s="20"/>
      <c r="G181" s="20"/>
      <c r="H181" s="32">
        <v>250</v>
      </c>
      <c r="I181" s="32"/>
      <c r="J181" s="23">
        <v>14896</v>
      </c>
      <c r="K181" s="23">
        <f>ROUND(J181/100*(100-Содержание!$H$20),2)</f>
        <v>14896</v>
      </c>
    </row>
    <row r="182" spans="2:15" x14ac:dyDescent="0.15">
      <c r="B182" s="20"/>
      <c r="C182" s="20"/>
      <c r="D182" s="20"/>
      <c r="E182" s="20"/>
      <c r="F182" s="20"/>
      <c r="G182" s="20"/>
      <c r="H182" s="32">
        <v>375</v>
      </c>
      <c r="I182" s="32"/>
      <c r="J182" s="23">
        <v>15507</v>
      </c>
      <c r="K182" s="23">
        <f>ROUND(J182/100*(100-Содержание!$H$20),2)</f>
        <v>15507</v>
      </c>
    </row>
    <row r="183" spans="2:15" ht="12.75" x14ac:dyDescent="0.15">
      <c r="B183" s="30" t="s">
        <v>91</v>
      </c>
      <c r="C183" s="30"/>
      <c r="D183" s="30"/>
      <c r="E183" s="30"/>
      <c r="F183" s="30"/>
      <c r="G183" s="30"/>
      <c r="H183" s="30"/>
      <c r="I183" s="30"/>
      <c r="J183" s="30"/>
      <c r="K183" s="30"/>
    </row>
    <row r="184" spans="2:15" ht="11.25" customHeight="1" x14ac:dyDescent="0.15">
      <c r="B184" s="20" t="s">
        <v>91</v>
      </c>
      <c r="C184" s="20"/>
      <c r="D184" s="20"/>
      <c r="E184" s="20"/>
      <c r="F184" s="20"/>
      <c r="G184" s="20"/>
      <c r="H184" s="32">
        <v>125</v>
      </c>
      <c r="I184" s="32"/>
      <c r="J184" s="23">
        <v>14512</v>
      </c>
      <c r="K184" s="23">
        <f>ROUND(J184/100*(100-Содержание!$H$20),2)</f>
        <v>14512</v>
      </c>
      <c r="L184" s="14"/>
    </row>
    <row r="185" spans="2:15" x14ac:dyDescent="0.15">
      <c r="B185" s="20"/>
      <c r="C185" s="20"/>
      <c r="D185" s="20"/>
      <c r="E185" s="20"/>
      <c r="F185" s="20"/>
      <c r="G185" s="20"/>
      <c r="H185" s="32">
        <v>190</v>
      </c>
      <c r="I185" s="32"/>
      <c r="J185" s="23">
        <v>18567</v>
      </c>
      <c r="K185" s="23">
        <f>ROUND(J185/100*(100-Содержание!$H$20),2)</f>
        <v>18567</v>
      </c>
    </row>
    <row r="186" spans="2:15" x14ac:dyDescent="0.15">
      <c r="B186" s="20"/>
      <c r="C186" s="20"/>
      <c r="D186" s="20"/>
      <c r="E186" s="20"/>
      <c r="F186" s="20"/>
      <c r="G186" s="20"/>
      <c r="H186" s="32">
        <v>250</v>
      </c>
      <c r="I186" s="32"/>
      <c r="J186" s="23">
        <v>35107</v>
      </c>
      <c r="K186" s="23">
        <f>ROUND(J186/100*(100-Содержание!$H$20),2)</f>
        <v>35107</v>
      </c>
    </row>
    <row r="187" spans="2:15" x14ac:dyDescent="0.15">
      <c r="B187" s="20"/>
      <c r="C187" s="20"/>
      <c r="D187" s="20"/>
      <c r="E187" s="20"/>
      <c r="F187" s="20"/>
      <c r="G187" s="20"/>
      <c r="H187" s="32">
        <v>375</v>
      </c>
      <c r="I187" s="32"/>
      <c r="J187" s="23">
        <v>46602</v>
      </c>
      <c r="K187" s="23">
        <f>ROUND(J187/100*(100-Содержание!$H$20),2)</f>
        <v>46602</v>
      </c>
    </row>
    <row r="188" spans="2:15" ht="12.75" x14ac:dyDescent="0.15">
      <c r="B188" s="30" t="s">
        <v>92</v>
      </c>
      <c r="C188" s="30"/>
      <c r="D188" s="30"/>
      <c r="E188" s="30"/>
      <c r="F188" s="30"/>
      <c r="G188" s="30"/>
      <c r="H188" s="30"/>
      <c r="I188" s="30"/>
      <c r="J188" s="30"/>
      <c r="K188" s="30"/>
    </row>
    <row r="189" spans="2:15" ht="11.25" customHeight="1" x14ac:dyDescent="0.15">
      <c r="B189" s="31" t="s">
        <v>93</v>
      </c>
      <c r="C189" s="31"/>
      <c r="D189" s="31"/>
      <c r="E189" s="31"/>
      <c r="F189" s="31"/>
      <c r="G189" s="31"/>
      <c r="H189" s="32">
        <v>125</v>
      </c>
      <c r="I189" s="32"/>
      <c r="J189" s="23">
        <v>16155</v>
      </c>
      <c r="K189" s="23">
        <f>ROUND(J189/100*(100-Содержание!$H$20),2)</f>
        <v>16155</v>
      </c>
      <c r="L189" s="14"/>
    </row>
    <row r="190" spans="2:15" x14ac:dyDescent="0.15">
      <c r="B190" s="33" t="s">
        <v>94</v>
      </c>
      <c r="C190" s="33"/>
      <c r="D190" s="33"/>
      <c r="E190" s="33"/>
      <c r="F190" s="33"/>
      <c r="G190" s="33"/>
      <c r="H190" s="33"/>
      <c r="I190" s="33"/>
      <c r="J190" s="33"/>
      <c r="K190" s="33"/>
    </row>
    <row r="191" spans="2:15" ht="22.5" customHeight="1" x14ac:dyDescent="0.15">
      <c r="B191" s="22" t="s">
        <v>95</v>
      </c>
      <c r="C191" s="34" t="s">
        <v>96</v>
      </c>
      <c r="D191" s="34"/>
      <c r="E191" s="34"/>
      <c r="F191" s="34"/>
      <c r="G191" s="34"/>
      <c r="H191" s="32">
        <v>125</v>
      </c>
      <c r="I191" s="32"/>
      <c r="J191" s="23">
        <v>3784</v>
      </c>
      <c r="K191" s="23">
        <f>ROUND(J191/100*(100-Содержание!$H$20),2)</f>
        <v>3784</v>
      </c>
      <c r="O191" s="14"/>
    </row>
    <row r="192" spans="2:15" ht="11.25" customHeight="1" x14ac:dyDescent="0.15">
      <c r="B192" s="22" t="s">
        <v>97</v>
      </c>
      <c r="C192" s="34" t="s">
        <v>98</v>
      </c>
      <c r="D192" s="34"/>
      <c r="E192" s="34"/>
      <c r="F192" s="34"/>
      <c r="G192" s="34"/>
      <c r="H192" s="32">
        <v>125</v>
      </c>
      <c r="I192" s="32"/>
      <c r="J192" s="23">
        <v>9728</v>
      </c>
      <c r="K192" s="23">
        <f>ROUND(J192/100*(100-Содержание!$H$20),2)</f>
        <v>9728</v>
      </c>
      <c r="O192" s="14"/>
    </row>
    <row r="193" spans="2:15" ht="11.25" customHeight="1" x14ac:dyDescent="0.15">
      <c r="B193" s="22" t="s">
        <v>99</v>
      </c>
      <c r="C193" s="34" t="s">
        <v>100</v>
      </c>
      <c r="D193" s="34"/>
      <c r="E193" s="34"/>
      <c r="F193" s="34"/>
      <c r="G193" s="34"/>
      <c r="H193" s="32">
        <v>190</v>
      </c>
      <c r="I193" s="32"/>
      <c r="J193" s="23">
        <v>12204</v>
      </c>
      <c r="K193" s="23">
        <f>ROUND(J193/100*(100-Содержание!$H$20),2)</f>
        <v>12204</v>
      </c>
      <c r="O193" s="14"/>
    </row>
    <row r="194" spans="2:15" ht="11.25" customHeight="1" x14ac:dyDescent="0.15">
      <c r="B194" s="22" t="s">
        <v>101</v>
      </c>
      <c r="C194" s="34" t="s">
        <v>102</v>
      </c>
      <c r="D194" s="34"/>
      <c r="E194" s="34"/>
      <c r="F194" s="34"/>
      <c r="G194" s="34"/>
      <c r="H194" s="32">
        <v>190</v>
      </c>
      <c r="I194" s="32"/>
      <c r="J194" s="23">
        <v>3540</v>
      </c>
      <c r="K194" s="23">
        <f>ROUND(J194/100*(100-Содержание!$H$20),2)</f>
        <v>3540</v>
      </c>
      <c r="O194" s="14"/>
    </row>
    <row r="195" spans="2:15" ht="11.25" customHeight="1" x14ac:dyDescent="0.15">
      <c r="B195" s="22" t="s">
        <v>103</v>
      </c>
      <c r="C195" s="34" t="s">
        <v>104</v>
      </c>
      <c r="D195" s="34"/>
      <c r="E195" s="34"/>
      <c r="F195" s="34"/>
      <c r="G195" s="34"/>
      <c r="H195" s="32">
        <v>250</v>
      </c>
      <c r="I195" s="32"/>
      <c r="J195" s="23">
        <v>14104</v>
      </c>
      <c r="K195" s="23">
        <f>ROUND(J195/100*(100-Содержание!$H$20),2)</f>
        <v>14104</v>
      </c>
      <c r="O195" s="14"/>
    </row>
    <row r="196" spans="2:15" ht="11.25" customHeight="1" x14ac:dyDescent="0.15">
      <c r="B196" s="22" t="s">
        <v>105</v>
      </c>
      <c r="C196" s="34" t="s">
        <v>106</v>
      </c>
      <c r="D196" s="34"/>
      <c r="E196" s="34"/>
      <c r="F196" s="34"/>
      <c r="G196" s="34"/>
      <c r="H196" s="32">
        <v>375</v>
      </c>
      <c r="I196" s="32"/>
      <c r="J196" s="23">
        <v>15107</v>
      </c>
      <c r="K196" s="23">
        <f>ROUND(J196/100*(100-Содержание!$H$20),2)</f>
        <v>15107</v>
      </c>
      <c r="O196" s="14"/>
    </row>
    <row r="197" spans="2:15" ht="11.25" customHeight="1" x14ac:dyDescent="0.15">
      <c r="B197" s="22" t="s">
        <v>107</v>
      </c>
      <c r="C197" s="34" t="s">
        <v>108</v>
      </c>
      <c r="D197" s="34"/>
      <c r="E197" s="34"/>
      <c r="F197" s="34"/>
      <c r="G197" s="34"/>
      <c r="H197" s="32" t="s">
        <v>72</v>
      </c>
      <c r="I197" s="32"/>
      <c r="J197" s="23">
        <v>10146</v>
      </c>
      <c r="K197" s="23">
        <f>ROUND(J197/100*(100-Содержание!$H$20),2)</f>
        <v>10146</v>
      </c>
      <c r="O197" s="14"/>
    </row>
  </sheetData>
  <mergeCells count="262">
    <mergeCell ref="C197:G197"/>
    <mergeCell ref="H197:I197"/>
    <mergeCell ref="C194:G194"/>
    <mergeCell ref="H194:I194"/>
    <mergeCell ref="C195:G195"/>
    <mergeCell ref="H195:I195"/>
    <mergeCell ref="C196:G196"/>
    <mergeCell ref="H196:I196"/>
    <mergeCell ref="B190:K190"/>
    <mergeCell ref="C191:G191"/>
    <mergeCell ref="H191:I191"/>
    <mergeCell ref="C192:G192"/>
    <mergeCell ref="H192:I192"/>
    <mergeCell ref="C193:G193"/>
    <mergeCell ref="H193:I193"/>
    <mergeCell ref="H187:I187"/>
    <mergeCell ref="B184:G187"/>
    <mergeCell ref="B188:K188"/>
    <mergeCell ref="H189:I189"/>
    <mergeCell ref="B189:G189"/>
    <mergeCell ref="H184:I184"/>
    <mergeCell ref="H185:I185"/>
    <mergeCell ref="H186:I186"/>
    <mergeCell ref="H181:I181"/>
    <mergeCell ref="H182:I182"/>
    <mergeCell ref="B179:G182"/>
    <mergeCell ref="B183:K183"/>
    <mergeCell ref="H177:I177"/>
    <mergeCell ref="B177:G177"/>
    <mergeCell ref="B178:K178"/>
    <mergeCell ref="H179:I179"/>
    <mergeCell ref="H180:I180"/>
    <mergeCell ref="H174:I174"/>
    <mergeCell ref="B174:G174"/>
    <mergeCell ref="H175:I175"/>
    <mergeCell ref="B175:G175"/>
    <mergeCell ref="H176:I176"/>
    <mergeCell ref="B176:G176"/>
    <mergeCell ref="H171:I171"/>
    <mergeCell ref="B171:G171"/>
    <mergeCell ref="H172:I172"/>
    <mergeCell ref="B172:G172"/>
    <mergeCell ref="H173:I173"/>
    <mergeCell ref="B173:G173"/>
    <mergeCell ref="B167:K167"/>
    <mergeCell ref="H168:I168"/>
    <mergeCell ref="B168:G168"/>
    <mergeCell ref="H169:I169"/>
    <mergeCell ref="B169:G169"/>
    <mergeCell ref="H170:I170"/>
    <mergeCell ref="B170:G170"/>
    <mergeCell ref="H164:I164"/>
    <mergeCell ref="B164:G164"/>
    <mergeCell ref="H165:I165"/>
    <mergeCell ref="B165:G165"/>
    <mergeCell ref="H166:I166"/>
    <mergeCell ref="B166:G166"/>
    <mergeCell ref="H161:I161"/>
    <mergeCell ref="B161:G161"/>
    <mergeCell ref="H162:I162"/>
    <mergeCell ref="B162:G162"/>
    <mergeCell ref="H163:I163"/>
    <mergeCell ref="B163:G163"/>
    <mergeCell ref="H158:I158"/>
    <mergeCell ref="B158:G158"/>
    <mergeCell ref="H159:I159"/>
    <mergeCell ref="B159:G159"/>
    <mergeCell ref="H160:I160"/>
    <mergeCell ref="B160:G160"/>
    <mergeCell ref="H155:I155"/>
    <mergeCell ref="B152:G155"/>
    <mergeCell ref="B156:K156"/>
    <mergeCell ref="H157:I157"/>
    <mergeCell ref="B157:G157"/>
    <mergeCell ref="B151:K151"/>
    <mergeCell ref="H152:I152"/>
    <mergeCell ref="H153:I153"/>
    <mergeCell ref="H154:I154"/>
    <mergeCell ref="H147:I147"/>
    <mergeCell ref="H148:I148"/>
    <mergeCell ref="H150:I150"/>
    <mergeCell ref="B150:G150"/>
    <mergeCell ref="B146:G148"/>
    <mergeCell ref="B149:K149"/>
    <mergeCell ref="B143:K143"/>
    <mergeCell ref="H144:I144"/>
    <mergeCell ref="B144:G144"/>
    <mergeCell ref="B145:K145"/>
    <mergeCell ref="H146:I146"/>
    <mergeCell ref="H140:I140"/>
    <mergeCell ref="H141:I141"/>
    <mergeCell ref="H142:I142"/>
    <mergeCell ref="B139:G142"/>
    <mergeCell ref="H137:I137"/>
    <mergeCell ref="B134:G137"/>
    <mergeCell ref="B138:K138"/>
    <mergeCell ref="H139:I139"/>
    <mergeCell ref="H134:I134"/>
    <mergeCell ref="H135:I135"/>
    <mergeCell ref="H136:I136"/>
    <mergeCell ref="H131:I131"/>
    <mergeCell ref="H132:I132"/>
    <mergeCell ref="H133:I133"/>
    <mergeCell ref="B130:G133"/>
    <mergeCell ref="H128:I128"/>
    <mergeCell ref="H129:I129"/>
    <mergeCell ref="B126:G129"/>
    <mergeCell ref="H130:I130"/>
    <mergeCell ref="H125:I125"/>
    <mergeCell ref="B122:G125"/>
    <mergeCell ref="H126:I126"/>
    <mergeCell ref="H127:I127"/>
    <mergeCell ref="H122:I122"/>
    <mergeCell ref="H123:I123"/>
    <mergeCell ref="H124:I124"/>
    <mergeCell ref="H119:I119"/>
    <mergeCell ref="H120:I120"/>
    <mergeCell ref="H121:I121"/>
    <mergeCell ref="B118:G121"/>
    <mergeCell ref="H116:I116"/>
    <mergeCell ref="H117:I117"/>
    <mergeCell ref="B114:G117"/>
    <mergeCell ref="H118:I118"/>
    <mergeCell ref="H113:I113"/>
    <mergeCell ref="B110:G113"/>
    <mergeCell ref="H114:I114"/>
    <mergeCell ref="H115:I115"/>
    <mergeCell ref="H110:I110"/>
    <mergeCell ref="H111:I111"/>
    <mergeCell ref="H112:I112"/>
    <mergeCell ref="H107:I107"/>
    <mergeCell ref="H108:I108"/>
    <mergeCell ref="H109:I109"/>
    <mergeCell ref="B106:G109"/>
    <mergeCell ref="H104:I104"/>
    <mergeCell ref="H105:I105"/>
    <mergeCell ref="B102:G105"/>
    <mergeCell ref="H106:I106"/>
    <mergeCell ref="H101:I101"/>
    <mergeCell ref="B98:G101"/>
    <mergeCell ref="H102:I102"/>
    <mergeCell ref="H103:I103"/>
    <mergeCell ref="H98:I98"/>
    <mergeCell ref="H99:I99"/>
    <mergeCell ref="H100:I100"/>
    <mergeCell ref="H95:I95"/>
    <mergeCell ref="H96:I96"/>
    <mergeCell ref="H97:I97"/>
    <mergeCell ref="B94:G97"/>
    <mergeCell ref="H92:I92"/>
    <mergeCell ref="H93:I93"/>
    <mergeCell ref="B90:G93"/>
    <mergeCell ref="H94:I94"/>
    <mergeCell ref="H89:I89"/>
    <mergeCell ref="B86:G89"/>
    <mergeCell ref="H90:I90"/>
    <mergeCell ref="H91:I91"/>
    <mergeCell ref="H86:I86"/>
    <mergeCell ref="H87:I87"/>
    <mergeCell ref="H88:I88"/>
    <mergeCell ref="H84:I84"/>
    <mergeCell ref="B81:G82"/>
    <mergeCell ref="B83:K83"/>
    <mergeCell ref="H85:I85"/>
    <mergeCell ref="B84:G85"/>
    <mergeCell ref="H80:I80"/>
    <mergeCell ref="B77:G80"/>
    <mergeCell ref="H81:I81"/>
    <mergeCell ref="H82:I82"/>
    <mergeCell ref="H77:I77"/>
    <mergeCell ref="H78:I78"/>
    <mergeCell ref="H79:I79"/>
    <mergeCell ref="H74:I74"/>
    <mergeCell ref="H75:I75"/>
    <mergeCell ref="H76:I76"/>
    <mergeCell ref="B73:G76"/>
    <mergeCell ref="H71:I71"/>
    <mergeCell ref="H72:I72"/>
    <mergeCell ref="B69:G72"/>
    <mergeCell ref="H73:I73"/>
    <mergeCell ref="H68:I68"/>
    <mergeCell ref="B65:G68"/>
    <mergeCell ref="H69:I69"/>
    <mergeCell ref="H70:I70"/>
    <mergeCell ref="H65:I65"/>
    <mergeCell ref="H66:I66"/>
    <mergeCell ref="H67:I67"/>
    <mergeCell ref="H62:I62"/>
    <mergeCell ref="H63:I63"/>
    <mergeCell ref="H64:I64"/>
    <mergeCell ref="B61:G64"/>
    <mergeCell ref="H59:I59"/>
    <mergeCell ref="H60:I60"/>
    <mergeCell ref="B57:G60"/>
    <mergeCell ref="H61:I61"/>
    <mergeCell ref="H56:I56"/>
    <mergeCell ref="B53:G56"/>
    <mergeCell ref="H57:I57"/>
    <mergeCell ref="H58:I58"/>
    <mergeCell ref="H53:I53"/>
    <mergeCell ref="H54:I54"/>
    <mergeCell ref="H55:I55"/>
    <mergeCell ref="H50:I50"/>
    <mergeCell ref="H51:I51"/>
    <mergeCell ref="H52:I52"/>
    <mergeCell ref="B49:G52"/>
    <mergeCell ref="H47:I47"/>
    <mergeCell ref="H48:I48"/>
    <mergeCell ref="B45:G48"/>
    <mergeCell ref="H49:I49"/>
    <mergeCell ref="H44:I44"/>
    <mergeCell ref="B41:G44"/>
    <mergeCell ref="H45:I45"/>
    <mergeCell ref="H46:I46"/>
    <mergeCell ref="B40:K40"/>
    <mergeCell ref="H41:I41"/>
    <mergeCell ref="H42:I42"/>
    <mergeCell ref="H43:I43"/>
    <mergeCell ref="H37:I37"/>
    <mergeCell ref="H38:I38"/>
    <mergeCell ref="H39:I39"/>
    <mergeCell ref="B36:G39"/>
    <mergeCell ref="H34:I34"/>
    <mergeCell ref="B31:G34"/>
    <mergeCell ref="B35:K35"/>
    <mergeCell ref="H36:I36"/>
    <mergeCell ref="B30:K30"/>
    <mergeCell ref="H31:I31"/>
    <mergeCell ref="H32:I32"/>
    <mergeCell ref="H33:I33"/>
    <mergeCell ref="H27:I27"/>
    <mergeCell ref="H28:I28"/>
    <mergeCell ref="H29:I29"/>
    <mergeCell ref="B26:G29"/>
    <mergeCell ref="H24:I24"/>
    <mergeCell ref="H25:I25"/>
    <mergeCell ref="B22:G25"/>
    <mergeCell ref="H26:I26"/>
    <mergeCell ref="B20:G20"/>
    <mergeCell ref="H20:I20"/>
    <mergeCell ref="B21:K21"/>
    <mergeCell ref="H22:I22"/>
    <mergeCell ref="H23:I23"/>
    <mergeCell ref="B16:D16"/>
    <mergeCell ref="E16:F16"/>
    <mergeCell ref="B17:D17"/>
    <mergeCell ref="E17:F17"/>
    <mergeCell ref="B18:K18"/>
    <mergeCell ref="B19:K19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20C3" display="На Главную" xr:uid="{19508C35-1FFA-474D-9EA9-0F3C4830DE44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3" manualBreakCount="3">
    <brk id="17" max="16383" man="1"/>
    <brk id="82" max="16383" man="1"/>
    <brk id="14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0F5A8-077B-46C7-BB0E-3510292A7626}">
  <dimension ref="B1:O132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4" width="9.140625" style="10"/>
    <col min="15" max="15" width="9.140625" style="10" customWidth="1"/>
    <col min="16" max="16384" width="9.140625" style="10"/>
  </cols>
  <sheetData>
    <row r="1" spans="2:13" x14ac:dyDescent="0.15">
      <c r="B1" s="11" t="s">
        <v>109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90" customHeight="1" x14ac:dyDescent="0.15">
      <c r="B10" s="13" t="s">
        <v>110</v>
      </c>
      <c r="C10" s="13"/>
      <c r="D10" s="13"/>
      <c r="E10" s="13"/>
      <c r="F10" s="13"/>
      <c r="G10" s="13"/>
      <c r="H10" s="13"/>
      <c r="I10" s="13" t="s">
        <v>10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",Содержание!$H$22,"%")</f>
        <v>Цена с учетом скидки %</v>
      </c>
    </row>
    <row r="14" spans="2:13" ht="22.5" customHeight="1" x14ac:dyDescent="0.15">
      <c r="B14" s="20" t="s">
        <v>111</v>
      </c>
      <c r="C14" s="20"/>
      <c r="D14" s="20"/>
      <c r="E14" s="21" t="s">
        <v>112</v>
      </c>
      <c r="F14" s="21"/>
      <c r="G14" s="22" t="s">
        <v>113</v>
      </c>
      <c r="H14" s="22">
        <v>894</v>
      </c>
      <c r="I14" s="22">
        <v>960</v>
      </c>
      <c r="J14" s="23">
        <v>541712</v>
      </c>
      <c r="K14" s="23">
        <f>ROUND(J14/100*(100-Содержание!$H$22),2)</f>
        <v>541712</v>
      </c>
    </row>
    <row r="15" spans="2:13" ht="22.5" customHeight="1" x14ac:dyDescent="0.15">
      <c r="B15" s="20" t="s">
        <v>114</v>
      </c>
      <c r="C15" s="20"/>
      <c r="D15" s="20"/>
      <c r="E15" s="21" t="s">
        <v>115</v>
      </c>
      <c r="F15" s="21"/>
      <c r="G15" s="22" t="s">
        <v>116</v>
      </c>
      <c r="H15" s="22" t="s">
        <v>117</v>
      </c>
      <c r="I15" s="22" t="s">
        <v>118</v>
      </c>
      <c r="J15" s="23">
        <v>588814</v>
      </c>
      <c r="K15" s="23">
        <f>ROUND(J15/100*(100-Содержание!$H$22),2)</f>
        <v>588814</v>
      </c>
    </row>
    <row r="16" spans="2:13" ht="22.5" customHeight="1" x14ac:dyDescent="0.15">
      <c r="B16" s="25" t="s">
        <v>119</v>
      </c>
      <c r="C16" s="25"/>
      <c r="D16" s="25"/>
      <c r="E16" s="26" t="s">
        <v>120</v>
      </c>
      <c r="F16" s="26"/>
      <c r="G16" s="27" t="s">
        <v>121</v>
      </c>
      <c r="H16" s="27" t="s">
        <v>122</v>
      </c>
      <c r="I16" s="27" t="s">
        <v>123</v>
      </c>
      <c r="J16" s="28">
        <v>991278</v>
      </c>
      <c r="K16" s="28">
        <f>ROUND(J16/100*(100-Содержание!$H$22),2)</f>
        <v>991278</v>
      </c>
    </row>
    <row r="17" spans="2:12" ht="22.5" customHeight="1" x14ac:dyDescent="0.3">
      <c r="B17" s="24" t="s">
        <v>124</v>
      </c>
      <c r="C17" s="24"/>
      <c r="D17" s="24"/>
      <c r="E17" s="24"/>
      <c r="F17" s="24"/>
      <c r="G17" s="24"/>
      <c r="H17" s="24"/>
      <c r="I17" s="24"/>
      <c r="J17" s="24"/>
      <c r="K17" s="24"/>
    </row>
    <row r="18" spans="2:12" ht="22.5" customHeight="1" x14ac:dyDescent="0.15">
      <c r="B18" s="29" t="s">
        <v>35</v>
      </c>
      <c r="C18" s="29"/>
      <c r="D18" s="29"/>
      <c r="E18" s="29"/>
      <c r="F18" s="29"/>
      <c r="G18" s="29"/>
      <c r="H18" s="29"/>
      <c r="I18" s="29"/>
      <c r="J18" s="29"/>
      <c r="K18" s="29"/>
    </row>
    <row r="19" spans="2:12" ht="31.5" x14ac:dyDescent="0.15">
      <c r="B19" s="17" t="s">
        <v>36</v>
      </c>
      <c r="C19" s="18"/>
      <c r="D19" s="18"/>
      <c r="E19" s="18"/>
      <c r="F19" s="18"/>
      <c r="G19" s="19"/>
      <c r="H19" s="17" t="s">
        <v>37</v>
      </c>
      <c r="I19" s="19"/>
      <c r="J19" s="16" t="s">
        <v>17</v>
      </c>
      <c r="K19" s="16" t="str">
        <f>CONCATENATE("Цена с учетом скидки ",Содержание!$H$22,"%")</f>
        <v>Цена с учетом скидки %</v>
      </c>
    </row>
    <row r="20" spans="2:12" ht="12.75" x14ac:dyDescent="0.15">
      <c r="B20" s="30" t="s">
        <v>38</v>
      </c>
      <c r="C20" s="30"/>
      <c r="D20" s="30"/>
      <c r="E20" s="30"/>
      <c r="F20" s="30"/>
      <c r="G20" s="30"/>
      <c r="H20" s="30"/>
      <c r="I20" s="30"/>
      <c r="J20" s="30"/>
      <c r="K20" s="30"/>
    </row>
    <row r="21" spans="2:12" ht="11.25" customHeight="1" x14ac:dyDescent="0.15">
      <c r="B21" s="20" t="s">
        <v>39</v>
      </c>
      <c r="C21" s="20"/>
      <c r="D21" s="20"/>
      <c r="E21" s="20"/>
      <c r="F21" s="20"/>
      <c r="G21" s="20"/>
      <c r="H21" s="32" t="s">
        <v>112</v>
      </c>
      <c r="I21" s="32"/>
      <c r="J21" s="23">
        <v>5886</v>
      </c>
      <c r="K21" s="23">
        <f>ROUND(J21/100*(100-Содержание!$H$22),2)</f>
        <v>5886</v>
      </c>
      <c r="L21" s="14"/>
    </row>
    <row r="22" spans="2:12" x14ac:dyDescent="0.15">
      <c r="B22" s="20"/>
      <c r="C22" s="20"/>
      <c r="D22" s="20"/>
      <c r="E22" s="20"/>
      <c r="F22" s="20"/>
      <c r="G22" s="20"/>
      <c r="H22" s="32" t="s">
        <v>115</v>
      </c>
      <c r="I22" s="32"/>
      <c r="J22" s="23">
        <v>10772</v>
      </c>
      <c r="K22" s="23">
        <f>ROUND(J22/100*(100-Содержание!$H$22),2)</f>
        <v>10772</v>
      </c>
    </row>
    <row r="23" spans="2:12" x14ac:dyDescent="0.15">
      <c r="B23" s="20"/>
      <c r="C23" s="20"/>
      <c r="D23" s="20"/>
      <c r="E23" s="20"/>
      <c r="F23" s="20"/>
      <c r="G23" s="20"/>
      <c r="H23" s="32" t="s">
        <v>120</v>
      </c>
      <c r="I23" s="32"/>
      <c r="J23" s="23">
        <v>18280</v>
      </c>
      <c r="K23" s="23">
        <f>ROUND(J23/100*(100-Содержание!$H$22),2)</f>
        <v>18280</v>
      </c>
    </row>
    <row r="24" spans="2:12" ht="11.25" customHeight="1" x14ac:dyDescent="0.15">
      <c r="B24" s="20" t="s">
        <v>40</v>
      </c>
      <c r="C24" s="20"/>
      <c r="D24" s="20"/>
      <c r="E24" s="20"/>
      <c r="F24" s="20"/>
      <c r="G24" s="20"/>
      <c r="H24" s="32" t="s">
        <v>112</v>
      </c>
      <c r="I24" s="32"/>
      <c r="J24" s="23">
        <v>8332</v>
      </c>
      <c r="K24" s="23">
        <f>ROUND(J24/100*(100-Содержание!$H$22),2)</f>
        <v>8332</v>
      </c>
      <c r="L24" s="14"/>
    </row>
    <row r="25" spans="2:12" x14ac:dyDescent="0.15">
      <c r="B25" s="20"/>
      <c r="C25" s="20"/>
      <c r="D25" s="20"/>
      <c r="E25" s="20"/>
      <c r="F25" s="20"/>
      <c r="G25" s="20"/>
      <c r="H25" s="32" t="s">
        <v>115</v>
      </c>
      <c r="I25" s="32"/>
      <c r="J25" s="23">
        <v>13220</v>
      </c>
      <c r="K25" s="23">
        <f>ROUND(J25/100*(100-Содержание!$H$22),2)</f>
        <v>13220</v>
      </c>
    </row>
    <row r="26" spans="2:12" x14ac:dyDescent="0.15">
      <c r="B26" s="20"/>
      <c r="C26" s="20"/>
      <c r="D26" s="20"/>
      <c r="E26" s="20"/>
      <c r="F26" s="20"/>
      <c r="G26" s="20"/>
      <c r="H26" s="32" t="s">
        <v>120</v>
      </c>
      <c r="I26" s="32"/>
      <c r="J26" s="23">
        <v>23172</v>
      </c>
      <c r="K26" s="23">
        <f>ROUND(J26/100*(100-Содержание!$H$22),2)</f>
        <v>23172</v>
      </c>
    </row>
    <row r="27" spans="2:12" ht="12.75" x14ac:dyDescent="0.15">
      <c r="B27" s="30" t="s">
        <v>44</v>
      </c>
      <c r="C27" s="30"/>
      <c r="D27" s="30"/>
      <c r="E27" s="30"/>
      <c r="F27" s="30"/>
      <c r="G27" s="30"/>
      <c r="H27" s="30"/>
      <c r="I27" s="30"/>
      <c r="J27" s="30"/>
      <c r="K27" s="30"/>
    </row>
    <row r="28" spans="2:12" ht="11.25" customHeight="1" x14ac:dyDescent="0.15">
      <c r="B28" s="20" t="s">
        <v>45</v>
      </c>
      <c r="C28" s="20"/>
      <c r="D28" s="20"/>
      <c r="E28" s="20"/>
      <c r="F28" s="20"/>
      <c r="G28" s="20"/>
      <c r="H28" s="32" t="s">
        <v>112</v>
      </c>
      <c r="I28" s="32"/>
      <c r="J28" s="23">
        <v>5622</v>
      </c>
      <c r="K28" s="23">
        <f>ROUND(J28/100*(100-Содержание!$H$22),2)</f>
        <v>5622</v>
      </c>
      <c r="L28" s="14"/>
    </row>
    <row r="29" spans="2:12" x14ac:dyDescent="0.15">
      <c r="B29" s="20"/>
      <c r="C29" s="20"/>
      <c r="D29" s="20"/>
      <c r="E29" s="20"/>
      <c r="F29" s="20"/>
      <c r="G29" s="20"/>
      <c r="H29" s="32" t="s">
        <v>115</v>
      </c>
      <c r="I29" s="32"/>
      <c r="J29" s="23">
        <v>7254</v>
      </c>
      <c r="K29" s="23">
        <f>ROUND(J29/100*(100-Содержание!$H$22),2)</f>
        <v>7254</v>
      </c>
    </row>
    <row r="30" spans="2:12" x14ac:dyDescent="0.15">
      <c r="B30" s="20"/>
      <c r="C30" s="20"/>
      <c r="D30" s="20"/>
      <c r="E30" s="20"/>
      <c r="F30" s="20"/>
      <c r="G30" s="20"/>
      <c r="H30" s="32" t="s">
        <v>120</v>
      </c>
      <c r="I30" s="32"/>
      <c r="J30" s="23">
        <v>10647</v>
      </c>
      <c r="K30" s="23">
        <f>ROUND(J30/100*(100-Содержание!$H$22),2)</f>
        <v>10647</v>
      </c>
    </row>
    <row r="31" spans="2:12" ht="11.25" customHeight="1" x14ac:dyDescent="0.15">
      <c r="B31" s="20" t="s">
        <v>46</v>
      </c>
      <c r="C31" s="20"/>
      <c r="D31" s="20"/>
      <c r="E31" s="20"/>
      <c r="F31" s="20"/>
      <c r="G31" s="20"/>
      <c r="H31" s="32" t="s">
        <v>112</v>
      </c>
      <c r="I31" s="32"/>
      <c r="J31" s="23">
        <v>10235</v>
      </c>
      <c r="K31" s="23">
        <f>ROUND(J31/100*(100-Содержание!$H$22),2)</f>
        <v>10235</v>
      </c>
      <c r="L31" s="14"/>
    </row>
    <row r="32" spans="2:12" x14ac:dyDescent="0.15">
      <c r="B32" s="20"/>
      <c r="C32" s="20"/>
      <c r="D32" s="20"/>
      <c r="E32" s="20"/>
      <c r="F32" s="20"/>
      <c r="G32" s="20"/>
      <c r="H32" s="32" t="s">
        <v>115</v>
      </c>
      <c r="I32" s="32"/>
      <c r="J32" s="23">
        <v>14508</v>
      </c>
      <c r="K32" s="23">
        <f>ROUND(J32/100*(100-Содержание!$H$22),2)</f>
        <v>14508</v>
      </c>
    </row>
    <row r="33" spans="2:12" x14ac:dyDescent="0.15">
      <c r="B33" s="20"/>
      <c r="C33" s="20"/>
      <c r="D33" s="20"/>
      <c r="E33" s="20"/>
      <c r="F33" s="20"/>
      <c r="G33" s="20"/>
      <c r="H33" s="32" t="s">
        <v>120</v>
      </c>
      <c r="I33" s="32"/>
      <c r="J33" s="23">
        <v>21294</v>
      </c>
      <c r="K33" s="23">
        <f>ROUND(J33/100*(100-Содержание!$H$22),2)</f>
        <v>21294</v>
      </c>
    </row>
    <row r="34" spans="2:12" ht="11.25" customHeight="1" x14ac:dyDescent="0.15">
      <c r="B34" s="20" t="s">
        <v>47</v>
      </c>
      <c r="C34" s="20"/>
      <c r="D34" s="20"/>
      <c r="E34" s="20"/>
      <c r="F34" s="20"/>
      <c r="G34" s="20"/>
      <c r="H34" s="32" t="s">
        <v>112</v>
      </c>
      <c r="I34" s="32"/>
      <c r="J34" s="23">
        <v>15038</v>
      </c>
      <c r="K34" s="23">
        <f>ROUND(J34/100*(100-Содержание!$H$22),2)</f>
        <v>15038</v>
      </c>
      <c r="L34" s="14"/>
    </row>
    <row r="35" spans="2:12" x14ac:dyDescent="0.15">
      <c r="B35" s="20"/>
      <c r="C35" s="20"/>
      <c r="D35" s="20"/>
      <c r="E35" s="20"/>
      <c r="F35" s="20"/>
      <c r="G35" s="20"/>
      <c r="H35" s="32" t="s">
        <v>115</v>
      </c>
      <c r="I35" s="32"/>
      <c r="J35" s="23">
        <v>21762</v>
      </c>
      <c r="K35" s="23">
        <f>ROUND(J35/100*(100-Содержание!$H$22),2)</f>
        <v>21762</v>
      </c>
    </row>
    <row r="36" spans="2:12" x14ac:dyDescent="0.15">
      <c r="B36" s="20"/>
      <c r="C36" s="20"/>
      <c r="D36" s="20"/>
      <c r="E36" s="20"/>
      <c r="F36" s="20"/>
      <c r="G36" s="20"/>
      <c r="H36" s="32" t="s">
        <v>120</v>
      </c>
      <c r="I36" s="32"/>
      <c r="J36" s="23">
        <v>31941</v>
      </c>
      <c r="K36" s="23">
        <f>ROUND(J36/100*(100-Содержание!$H$22),2)</f>
        <v>31941</v>
      </c>
    </row>
    <row r="37" spans="2:12" ht="11.25" customHeight="1" x14ac:dyDescent="0.15">
      <c r="B37" s="20" t="s">
        <v>48</v>
      </c>
      <c r="C37" s="20"/>
      <c r="D37" s="20"/>
      <c r="E37" s="20"/>
      <c r="F37" s="20"/>
      <c r="G37" s="20"/>
      <c r="H37" s="32" t="s">
        <v>112</v>
      </c>
      <c r="I37" s="32"/>
      <c r="J37" s="23">
        <v>19399</v>
      </c>
      <c r="K37" s="23">
        <f>ROUND(J37/100*(100-Содержание!$H$22),2)</f>
        <v>19399</v>
      </c>
      <c r="L37" s="14"/>
    </row>
    <row r="38" spans="2:12" x14ac:dyDescent="0.15">
      <c r="B38" s="20"/>
      <c r="C38" s="20"/>
      <c r="D38" s="20"/>
      <c r="E38" s="20"/>
      <c r="F38" s="20"/>
      <c r="G38" s="20"/>
      <c r="H38" s="32" t="s">
        <v>115</v>
      </c>
      <c r="I38" s="32"/>
      <c r="J38" s="23">
        <v>29016</v>
      </c>
      <c r="K38" s="23">
        <f>ROUND(J38/100*(100-Содержание!$H$22),2)</f>
        <v>29016</v>
      </c>
    </row>
    <row r="39" spans="2:12" x14ac:dyDescent="0.15">
      <c r="B39" s="20"/>
      <c r="C39" s="20"/>
      <c r="D39" s="20"/>
      <c r="E39" s="20"/>
      <c r="F39" s="20"/>
      <c r="G39" s="20"/>
      <c r="H39" s="32" t="s">
        <v>120</v>
      </c>
      <c r="I39" s="32"/>
      <c r="J39" s="23">
        <v>42588</v>
      </c>
      <c r="K39" s="23">
        <f>ROUND(J39/100*(100-Содержание!$H$22),2)</f>
        <v>42588</v>
      </c>
    </row>
    <row r="40" spans="2:12" ht="11.25" customHeight="1" x14ac:dyDescent="0.15">
      <c r="B40" s="20" t="s">
        <v>49</v>
      </c>
      <c r="C40" s="20"/>
      <c r="D40" s="20"/>
      <c r="E40" s="20"/>
      <c r="F40" s="20"/>
      <c r="G40" s="20"/>
      <c r="H40" s="32" t="s">
        <v>112</v>
      </c>
      <c r="I40" s="32"/>
      <c r="J40" s="23">
        <v>23949</v>
      </c>
      <c r="K40" s="23">
        <f>ROUND(J40/100*(100-Содержание!$H$22),2)</f>
        <v>23949</v>
      </c>
      <c r="L40" s="14"/>
    </row>
    <row r="41" spans="2:12" x14ac:dyDescent="0.15">
      <c r="B41" s="20"/>
      <c r="C41" s="20"/>
      <c r="D41" s="20"/>
      <c r="E41" s="20"/>
      <c r="F41" s="20"/>
      <c r="G41" s="20"/>
      <c r="H41" s="32" t="s">
        <v>115</v>
      </c>
      <c r="I41" s="32"/>
      <c r="J41" s="23">
        <v>36270</v>
      </c>
      <c r="K41" s="23">
        <f>ROUND(J41/100*(100-Содержание!$H$22),2)</f>
        <v>36270</v>
      </c>
    </row>
    <row r="42" spans="2:12" x14ac:dyDescent="0.15">
      <c r="B42" s="20"/>
      <c r="C42" s="20"/>
      <c r="D42" s="20"/>
      <c r="E42" s="20"/>
      <c r="F42" s="20"/>
      <c r="G42" s="20"/>
      <c r="H42" s="32" t="s">
        <v>120</v>
      </c>
      <c r="I42" s="32"/>
      <c r="J42" s="23">
        <v>53235</v>
      </c>
      <c r="K42" s="23">
        <f>ROUND(J42/100*(100-Содержание!$H$22),2)</f>
        <v>53235</v>
      </c>
    </row>
    <row r="43" spans="2:12" ht="11.25" customHeight="1" x14ac:dyDescent="0.15">
      <c r="B43" s="20" t="s">
        <v>57</v>
      </c>
      <c r="C43" s="20"/>
      <c r="D43" s="20"/>
      <c r="E43" s="20"/>
      <c r="F43" s="20"/>
      <c r="G43" s="20"/>
      <c r="H43" s="32" t="s">
        <v>112</v>
      </c>
      <c r="I43" s="32"/>
      <c r="J43" s="23">
        <v>5123</v>
      </c>
      <c r="K43" s="23">
        <f>ROUND(J43/100*(100-Содержание!$H$22),2)</f>
        <v>5123</v>
      </c>
      <c r="L43" s="14"/>
    </row>
    <row r="44" spans="2:12" x14ac:dyDescent="0.15">
      <c r="B44" s="20"/>
      <c r="C44" s="20"/>
      <c r="D44" s="20"/>
      <c r="E44" s="20"/>
      <c r="F44" s="20"/>
      <c r="G44" s="20"/>
      <c r="H44" s="32" t="s">
        <v>115</v>
      </c>
      <c r="I44" s="32"/>
      <c r="J44" s="23">
        <v>4914</v>
      </c>
      <c r="K44" s="23">
        <f>ROUND(J44/100*(100-Содержание!$H$22),2)</f>
        <v>4914</v>
      </c>
    </row>
    <row r="45" spans="2:12" x14ac:dyDescent="0.15">
      <c r="B45" s="20"/>
      <c r="C45" s="20"/>
      <c r="D45" s="20"/>
      <c r="E45" s="20"/>
      <c r="F45" s="20"/>
      <c r="G45" s="20"/>
      <c r="H45" s="32" t="s">
        <v>120</v>
      </c>
      <c r="I45" s="32"/>
      <c r="J45" s="23">
        <v>10296</v>
      </c>
      <c r="K45" s="23">
        <f>ROUND(J45/100*(100-Содержание!$H$22),2)</f>
        <v>10296</v>
      </c>
    </row>
    <row r="46" spans="2:12" ht="11.25" customHeight="1" x14ac:dyDescent="0.15">
      <c r="B46" s="20" t="s">
        <v>58</v>
      </c>
      <c r="C46" s="20"/>
      <c r="D46" s="20"/>
      <c r="E46" s="20"/>
      <c r="F46" s="20"/>
      <c r="G46" s="20"/>
      <c r="H46" s="32" t="s">
        <v>112</v>
      </c>
      <c r="I46" s="32"/>
      <c r="J46" s="23">
        <v>8814</v>
      </c>
      <c r="K46" s="23">
        <f>ROUND(J46/100*(100-Содержание!$H$22),2)</f>
        <v>8814</v>
      </c>
      <c r="L46" s="14"/>
    </row>
    <row r="47" spans="2:12" x14ac:dyDescent="0.15">
      <c r="B47" s="20"/>
      <c r="C47" s="20"/>
      <c r="D47" s="20"/>
      <c r="E47" s="20"/>
      <c r="F47" s="20"/>
      <c r="G47" s="20"/>
      <c r="H47" s="32" t="s">
        <v>115</v>
      </c>
      <c r="I47" s="32"/>
      <c r="J47" s="23">
        <v>9828</v>
      </c>
      <c r="K47" s="23">
        <f>ROUND(J47/100*(100-Содержание!$H$22),2)</f>
        <v>9828</v>
      </c>
    </row>
    <row r="48" spans="2:12" x14ac:dyDescent="0.15">
      <c r="B48" s="20"/>
      <c r="C48" s="20"/>
      <c r="D48" s="20"/>
      <c r="E48" s="20"/>
      <c r="F48" s="20"/>
      <c r="G48" s="20"/>
      <c r="H48" s="32" t="s">
        <v>120</v>
      </c>
      <c r="I48" s="32"/>
      <c r="J48" s="23">
        <v>20592</v>
      </c>
      <c r="K48" s="23">
        <f>ROUND(J48/100*(100-Содержание!$H$22),2)</f>
        <v>20592</v>
      </c>
    </row>
    <row r="49" spans="2:12" ht="11.25" customHeight="1" x14ac:dyDescent="0.15">
      <c r="B49" s="20" t="s">
        <v>59</v>
      </c>
      <c r="C49" s="20"/>
      <c r="D49" s="20"/>
      <c r="E49" s="20"/>
      <c r="F49" s="20"/>
      <c r="G49" s="20"/>
      <c r="H49" s="32" t="s">
        <v>112</v>
      </c>
      <c r="I49" s="32"/>
      <c r="J49" s="23">
        <v>12466</v>
      </c>
      <c r="K49" s="23">
        <f>ROUND(J49/100*(100-Содержание!$H$22),2)</f>
        <v>12466</v>
      </c>
      <c r="L49" s="14"/>
    </row>
    <row r="50" spans="2:12" x14ac:dyDescent="0.15">
      <c r="B50" s="20"/>
      <c r="C50" s="20"/>
      <c r="D50" s="20"/>
      <c r="E50" s="20"/>
      <c r="F50" s="20"/>
      <c r="G50" s="20"/>
      <c r="H50" s="32" t="s">
        <v>115</v>
      </c>
      <c r="I50" s="32"/>
      <c r="J50" s="23">
        <v>14742</v>
      </c>
      <c r="K50" s="23">
        <f>ROUND(J50/100*(100-Содержание!$H$22),2)</f>
        <v>14742</v>
      </c>
    </row>
    <row r="51" spans="2:12" x14ac:dyDescent="0.15">
      <c r="B51" s="20"/>
      <c r="C51" s="20"/>
      <c r="D51" s="20"/>
      <c r="E51" s="20"/>
      <c r="F51" s="20"/>
      <c r="G51" s="20"/>
      <c r="H51" s="32" t="s">
        <v>120</v>
      </c>
      <c r="I51" s="32"/>
      <c r="J51" s="23">
        <v>30888</v>
      </c>
      <c r="K51" s="23">
        <f>ROUND(J51/100*(100-Содержание!$H$22),2)</f>
        <v>30888</v>
      </c>
    </row>
    <row r="52" spans="2:12" ht="11.25" customHeight="1" x14ac:dyDescent="0.15">
      <c r="B52" s="20" t="s">
        <v>60</v>
      </c>
      <c r="C52" s="20"/>
      <c r="D52" s="20"/>
      <c r="E52" s="20"/>
      <c r="F52" s="20"/>
      <c r="G52" s="20"/>
      <c r="H52" s="32" t="s">
        <v>112</v>
      </c>
      <c r="I52" s="32"/>
      <c r="J52" s="23">
        <v>15841</v>
      </c>
      <c r="K52" s="23">
        <f>ROUND(J52/100*(100-Содержание!$H$22),2)</f>
        <v>15841</v>
      </c>
      <c r="L52" s="14"/>
    </row>
    <row r="53" spans="2:12" x14ac:dyDescent="0.15">
      <c r="B53" s="20"/>
      <c r="C53" s="20"/>
      <c r="D53" s="20"/>
      <c r="E53" s="20"/>
      <c r="F53" s="20"/>
      <c r="G53" s="20"/>
      <c r="H53" s="32" t="s">
        <v>115</v>
      </c>
      <c r="I53" s="32"/>
      <c r="J53" s="23">
        <v>19656</v>
      </c>
      <c r="K53" s="23">
        <f>ROUND(J53/100*(100-Содержание!$H$22),2)</f>
        <v>19656</v>
      </c>
    </row>
    <row r="54" spans="2:12" x14ac:dyDescent="0.15">
      <c r="B54" s="20"/>
      <c r="C54" s="20"/>
      <c r="D54" s="20"/>
      <c r="E54" s="20"/>
      <c r="F54" s="20"/>
      <c r="G54" s="20"/>
      <c r="H54" s="32" t="s">
        <v>120</v>
      </c>
      <c r="I54" s="32"/>
      <c r="J54" s="23">
        <v>41184</v>
      </c>
      <c r="K54" s="23">
        <f>ROUND(J54/100*(100-Содержание!$H$22),2)</f>
        <v>41184</v>
      </c>
    </row>
    <row r="55" spans="2:12" ht="11.25" customHeight="1" x14ac:dyDescent="0.15">
      <c r="B55" s="20" t="s">
        <v>61</v>
      </c>
      <c r="C55" s="20"/>
      <c r="D55" s="20"/>
      <c r="E55" s="20"/>
      <c r="F55" s="20"/>
      <c r="G55" s="20"/>
      <c r="H55" s="32" t="s">
        <v>112</v>
      </c>
      <c r="I55" s="32"/>
      <c r="J55" s="23">
        <v>19434</v>
      </c>
      <c r="K55" s="23">
        <f>ROUND(J55/100*(100-Содержание!$H$22),2)</f>
        <v>19434</v>
      </c>
      <c r="L55" s="14"/>
    </row>
    <row r="56" spans="2:12" x14ac:dyDescent="0.15">
      <c r="B56" s="20"/>
      <c r="C56" s="20"/>
      <c r="D56" s="20"/>
      <c r="E56" s="20"/>
      <c r="F56" s="20"/>
      <c r="G56" s="20"/>
      <c r="H56" s="32" t="s">
        <v>115</v>
      </c>
      <c r="I56" s="32"/>
      <c r="J56" s="23">
        <v>24570</v>
      </c>
      <c r="K56" s="23">
        <f>ROUND(J56/100*(100-Содержание!$H$22),2)</f>
        <v>24570</v>
      </c>
    </row>
    <row r="57" spans="2:12" x14ac:dyDescent="0.15">
      <c r="B57" s="20"/>
      <c r="C57" s="20"/>
      <c r="D57" s="20"/>
      <c r="E57" s="20"/>
      <c r="F57" s="20"/>
      <c r="G57" s="20"/>
      <c r="H57" s="32" t="s">
        <v>120</v>
      </c>
      <c r="I57" s="32"/>
      <c r="J57" s="23">
        <v>51363</v>
      </c>
      <c r="K57" s="23">
        <f>ROUND(J57/100*(100-Содержание!$H$22),2)</f>
        <v>51363</v>
      </c>
    </row>
    <row r="58" spans="2:12" ht="11.25" customHeight="1" x14ac:dyDescent="0.15">
      <c r="B58" s="20" t="s">
        <v>63</v>
      </c>
      <c r="C58" s="20"/>
      <c r="D58" s="20"/>
      <c r="E58" s="20"/>
      <c r="F58" s="20"/>
      <c r="G58" s="20"/>
      <c r="H58" s="32" t="s">
        <v>112</v>
      </c>
      <c r="I58" s="32"/>
      <c r="J58" s="23">
        <v>5123</v>
      </c>
      <c r="K58" s="23">
        <f>ROUND(J58/100*(100-Содержание!$H$22),2)</f>
        <v>5123</v>
      </c>
      <c r="L58" s="14"/>
    </row>
    <row r="59" spans="2:12" x14ac:dyDescent="0.15">
      <c r="B59" s="20"/>
      <c r="C59" s="20"/>
      <c r="D59" s="20"/>
      <c r="E59" s="20"/>
      <c r="F59" s="20"/>
      <c r="G59" s="20"/>
      <c r="H59" s="32" t="s">
        <v>115</v>
      </c>
      <c r="I59" s="32"/>
      <c r="J59" s="23">
        <v>4914</v>
      </c>
      <c r="K59" s="23">
        <f>ROUND(J59/100*(100-Содержание!$H$22),2)</f>
        <v>4914</v>
      </c>
    </row>
    <row r="60" spans="2:12" x14ac:dyDescent="0.15">
      <c r="B60" s="20"/>
      <c r="C60" s="20"/>
      <c r="D60" s="20"/>
      <c r="E60" s="20"/>
      <c r="F60" s="20"/>
      <c r="G60" s="20"/>
      <c r="H60" s="32" t="s">
        <v>120</v>
      </c>
      <c r="I60" s="32"/>
      <c r="J60" s="23">
        <v>8483</v>
      </c>
      <c r="K60" s="23">
        <f>ROUND(J60/100*(100-Содержание!$H$22),2)</f>
        <v>8483</v>
      </c>
    </row>
    <row r="61" spans="2:12" ht="11.25" customHeight="1" x14ac:dyDescent="0.15">
      <c r="B61" s="20" t="s">
        <v>64</v>
      </c>
      <c r="C61" s="20"/>
      <c r="D61" s="20"/>
      <c r="E61" s="20"/>
      <c r="F61" s="20"/>
      <c r="G61" s="20"/>
      <c r="H61" s="32" t="s">
        <v>112</v>
      </c>
      <c r="I61" s="32"/>
      <c r="J61" s="23">
        <v>8814</v>
      </c>
      <c r="K61" s="23">
        <f>ROUND(J61/100*(100-Содержание!$H$22),2)</f>
        <v>8814</v>
      </c>
      <c r="L61" s="14"/>
    </row>
    <row r="62" spans="2:12" x14ac:dyDescent="0.15">
      <c r="B62" s="20"/>
      <c r="C62" s="20"/>
      <c r="D62" s="20"/>
      <c r="E62" s="20"/>
      <c r="F62" s="20"/>
      <c r="G62" s="20"/>
      <c r="H62" s="32" t="s">
        <v>115</v>
      </c>
      <c r="I62" s="32"/>
      <c r="J62" s="23">
        <v>9828</v>
      </c>
      <c r="K62" s="23">
        <f>ROUND(J62/100*(100-Содержание!$H$22),2)</f>
        <v>9828</v>
      </c>
    </row>
    <row r="63" spans="2:12" x14ac:dyDescent="0.15">
      <c r="B63" s="20"/>
      <c r="C63" s="20"/>
      <c r="D63" s="20"/>
      <c r="E63" s="20"/>
      <c r="F63" s="20"/>
      <c r="G63" s="20"/>
      <c r="H63" s="32" t="s">
        <v>120</v>
      </c>
      <c r="I63" s="32"/>
      <c r="J63" s="23">
        <v>13572</v>
      </c>
      <c r="K63" s="23">
        <f>ROUND(J63/100*(100-Содержание!$H$22),2)</f>
        <v>13572</v>
      </c>
    </row>
    <row r="64" spans="2:12" ht="11.25" customHeight="1" x14ac:dyDescent="0.15">
      <c r="B64" s="20" t="s">
        <v>65</v>
      </c>
      <c r="C64" s="20"/>
      <c r="D64" s="20"/>
      <c r="E64" s="20"/>
      <c r="F64" s="20"/>
      <c r="G64" s="20"/>
      <c r="H64" s="32" t="s">
        <v>112</v>
      </c>
      <c r="I64" s="32"/>
      <c r="J64" s="23">
        <v>12466</v>
      </c>
      <c r="K64" s="23">
        <f>ROUND(J64/100*(100-Содержание!$H$22),2)</f>
        <v>12466</v>
      </c>
      <c r="L64" s="14"/>
    </row>
    <row r="65" spans="2:12" x14ac:dyDescent="0.15">
      <c r="B65" s="20"/>
      <c r="C65" s="20"/>
      <c r="D65" s="20"/>
      <c r="E65" s="20"/>
      <c r="F65" s="20"/>
      <c r="G65" s="20"/>
      <c r="H65" s="32" t="s">
        <v>115</v>
      </c>
      <c r="I65" s="32"/>
      <c r="J65" s="23">
        <v>14742</v>
      </c>
      <c r="K65" s="23">
        <f>ROUND(J65/100*(100-Содержание!$H$22),2)</f>
        <v>14742</v>
      </c>
    </row>
    <row r="66" spans="2:12" x14ac:dyDescent="0.15">
      <c r="B66" s="20"/>
      <c r="C66" s="20"/>
      <c r="D66" s="20"/>
      <c r="E66" s="20"/>
      <c r="F66" s="20"/>
      <c r="G66" s="20"/>
      <c r="H66" s="32" t="s">
        <v>120</v>
      </c>
      <c r="I66" s="32"/>
      <c r="J66" s="23">
        <v>20358</v>
      </c>
      <c r="K66" s="23">
        <f>ROUND(J66/100*(100-Содержание!$H$22),2)</f>
        <v>20358</v>
      </c>
    </row>
    <row r="67" spans="2:12" ht="11.25" customHeight="1" x14ac:dyDescent="0.15">
      <c r="B67" s="20" t="s">
        <v>66</v>
      </c>
      <c r="C67" s="20"/>
      <c r="D67" s="20"/>
      <c r="E67" s="20"/>
      <c r="F67" s="20"/>
      <c r="G67" s="20"/>
      <c r="H67" s="32" t="s">
        <v>112</v>
      </c>
      <c r="I67" s="32"/>
      <c r="J67" s="23">
        <v>15841</v>
      </c>
      <c r="K67" s="23">
        <f>ROUND(J67/100*(100-Содержание!$H$22),2)</f>
        <v>15841</v>
      </c>
      <c r="L67" s="14"/>
    </row>
    <row r="68" spans="2:12" x14ac:dyDescent="0.15">
      <c r="B68" s="20"/>
      <c r="C68" s="20"/>
      <c r="D68" s="20"/>
      <c r="E68" s="20"/>
      <c r="F68" s="20"/>
      <c r="G68" s="20"/>
      <c r="H68" s="32" t="s">
        <v>115</v>
      </c>
      <c r="I68" s="32"/>
      <c r="J68" s="23">
        <v>19656</v>
      </c>
      <c r="K68" s="23">
        <f>ROUND(J68/100*(100-Содержание!$H$22),2)</f>
        <v>19656</v>
      </c>
    </row>
    <row r="69" spans="2:12" x14ac:dyDescent="0.15">
      <c r="B69" s="20"/>
      <c r="C69" s="20"/>
      <c r="D69" s="20"/>
      <c r="E69" s="20"/>
      <c r="F69" s="20"/>
      <c r="G69" s="20"/>
      <c r="H69" s="32" t="s">
        <v>120</v>
      </c>
      <c r="I69" s="32"/>
      <c r="J69" s="23">
        <v>27144</v>
      </c>
      <c r="K69" s="23">
        <f>ROUND(J69/100*(100-Содержание!$H$22),2)</f>
        <v>27144</v>
      </c>
    </row>
    <row r="70" spans="2:12" ht="11.25" customHeight="1" x14ac:dyDescent="0.15">
      <c r="B70" s="20" t="s">
        <v>67</v>
      </c>
      <c r="C70" s="20"/>
      <c r="D70" s="20"/>
      <c r="E70" s="20"/>
      <c r="F70" s="20"/>
      <c r="G70" s="20"/>
      <c r="H70" s="32" t="s">
        <v>112</v>
      </c>
      <c r="I70" s="32"/>
      <c r="J70" s="23">
        <v>19434</v>
      </c>
      <c r="K70" s="23">
        <f>ROUND(J70/100*(100-Содержание!$H$22),2)</f>
        <v>19434</v>
      </c>
      <c r="L70" s="14"/>
    </row>
    <row r="71" spans="2:12" x14ac:dyDescent="0.15">
      <c r="B71" s="20"/>
      <c r="C71" s="20"/>
      <c r="D71" s="20"/>
      <c r="E71" s="20"/>
      <c r="F71" s="20"/>
      <c r="G71" s="20"/>
      <c r="H71" s="32" t="s">
        <v>115</v>
      </c>
      <c r="I71" s="32"/>
      <c r="J71" s="23">
        <v>24570</v>
      </c>
      <c r="K71" s="23">
        <f>ROUND(J71/100*(100-Содержание!$H$22),2)</f>
        <v>24570</v>
      </c>
    </row>
    <row r="72" spans="2:12" x14ac:dyDescent="0.15">
      <c r="B72" s="20"/>
      <c r="C72" s="20"/>
      <c r="D72" s="20"/>
      <c r="E72" s="20"/>
      <c r="F72" s="20"/>
      <c r="G72" s="20"/>
      <c r="H72" s="32" t="s">
        <v>120</v>
      </c>
      <c r="I72" s="32"/>
      <c r="J72" s="23">
        <v>33813</v>
      </c>
      <c r="K72" s="23">
        <f>ROUND(J72/100*(100-Содержание!$H$22),2)</f>
        <v>33813</v>
      </c>
    </row>
    <row r="73" spans="2:12" ht="11.25" customHeight="1" x14ac:dyDescent="0.15">
      <c r="B73" s="20" t="s">
        <v>51</v>
      </c>
      <c r="C73" s="20"/>
      <c r="D73" s="20"/>
      <c r="E73" s="20"/>
      <c r="F73" s="20"/>
      <c r="G73" s="20"/>
      <c r="H73" s="32" t="s">
        <v>115</v>
      </c>
      <c r="I73" s="32"/>
      <c r="J73" s="23">
        <v>9828</v>
      </c>
      <c r="K73" s="23">
        <f>ROUND(J73/100*(100-Содержание!$H$22),2)</f>
        <v>9828</v>
      </c>
      <c r="L73" s="14"/>
    </row>
    <row r="74" spans="2:12" x14ac:dyDescent="0.15">
      <c r="B74" s="20"/>
      <c r="C74" s="20"/>
      <c r="D74" s="20"/>
      <c r="E74" s="20"/>
      <c r="F74" s="20"/>
      <c r="G74" s="20"/>
      <c r="H74" s="32" t="s">
        <v>120</v>
      </c>
      <c r="I74" s="32"/>
      <c r="J74" s="23">
        <v>17316</v>
      </c>
      <c r="K74" s="23">
        <f>ROUND(J74/100*(100-Содержание!$H$22),2)</f>
        <v>17316</v>
      </c>
    </row>
    <row r="75" spans="2:12" ht="11.25" customHeight="1" x14ac:dyDescent="0.15">
      <c r="B75" s="20" t="s">
        <v>52</v>
      </c>
      <c r="C75" s="20"/>
      <c r="D75" s="20"/>
      <c r="E75" s="20"/>
      <c r="F75" s="20"/>
      <c r="G75" s="20"/>
      <c r="H75" s="32" t="s">
        <v>115</v>
      </c>
      <c r="I75" s="32"/>
      <c r="J75" s="23">
        <v>19656</v>
      </c>
      <c r="K75" s="23">
        <f>ROUND(J75/100*(100-Содержание!$H$22),2)</f>
        <v>19656</v>
      </c>
      <c r="L75" s="14"/>
    </row>
    <row r="76" spans="2:12" x14ac:dyDescent="0.15">
      <c r="B76" s="20"/>
      <c r="C76" s="20"/>
      <c r="D76" s="20"/>
      <c r="E76" s="20"/>
      <c r="F76" s="20"/>
      <c r="G76" s="20"/>
      <c r="H76" s="32" t="s">
        <v>120</v>
      </c>
      <c r="I76" s="32"/>
      <c r="J76" s="23">
        <v>34632</v>
      </c>
      <c r="K76" s="23">
        <f>ROUND(J76/100*(100-Содержание!$H$22),2)</f>
        <v>34632</v>
      </c>
    </row>
    <row r="77" spans="2:12" ht="11.25" customHeight="1" x14ac:dyDescent="0.15">
      <c r="B77" s="20" t="s">
        <v>53</v>
      </c>
      <c r="C77" s="20"/>
      <c r="D77" s="20"/>
      <c r="E77" s="20"/>
      <c r="F77" s="20"/>
      <c r="G77" s="20"/>
      <c r="H77" s="32" t="s">
        <v>115</v>
      </c>
      <c r="I77" s="32"/>
      <c r="J77" s="23">
        <v>29484</v>
      </c>
      <c r="K77" s="23">
        <f>ROUND(J77/100*(100-Содержание!$H$22),2)</f>
        <v>29484</v>
      </c>
      <c r="L77" s="14"/>
    </row>
    <row r="78" spans="2:12" x14ac:dyDescent="0.15">
      <c r="B78" s="20"/>
      <c r="C78" s="20"/>
      <c r="D78" s="20"/>
      <c r="E78" s="20"/>
      <c r="F78" s="20"/>
      <c r="G78" s="20"/>
      <c r="H78" s="32" t="s">
        <v>120</v>
      </c>
      <c r="I78" s="32"/>
      <c r="J78" s="23">
        <v>51948</v>
      </c>
      <c r="K78" s="23">
        <f>ROUND(J78/100*(100-Содержание!$H$22),2)</f>
        <v>51948</v>
      </c>
    </row>
    <row r="79" spans="2:12" ht="11.25" customHeight="1" x14ac:dyDescent="0.15">
      <c r="B79" s="20" t="s">
        <v>54</v>
      </c>
      <c r="C79" s="20"/>
      <c r="D79" s="20"/>
      <c r="E79" s="20"/>
      <c r="F79" s="20"/>
      <c r="G79" s="20"/>
      <c r="H79" s="32" t="s">
        <v>115</v>
      </c>
      <c r="I79" s="32"/>
      <c r="J79" s="23">
        <v>39312</v>
      </c>
      <c r="K79" s="23">
        <f>ROUND(J79/100*(100-Содержание!$H$22),2)</f>
        <v>39312</v>
      </c>
      <c r="L79" s="14"/>
    </row>
    <row r="80" spans="2:12" x14ac:dyDescent="0.15">
      <c r="B80" s="20"/>
      <c r="C80" s="20"/>
      <c r="D80" s="20"/>
      <c r="E80" s="20"/>
      <c r="F80" s="20"/>
      <c r="G80" s="20"/>
      <c r="H80" s="32" t="s">
        <v>120</v>
      </c>
      <c r="I80" s="32"/>
      <c r="J80" s="23">
        <v>69264</v>
      </c>
      <c r="K80" s="23">
        <f>ROUND(J80/100*(100-Содержание!$H$22),2)</f>
        <v>69264</v>
      </c>
    </row>
    <row r="81" spans="2:12" ht="11.25" customHeight="1" x14ac:dyDescent="0.15">
      <c r="B81" s="20" t="s">
        <v>55</v>
      </c>
      <c r="C81" s="20"/>
      <c r="D81" s="20"/>
      <c r="E81" s="20"/>
      <c r="F81" s="20"/>
      <c r="G81" s="20"/>
      <c r="H81" s="32" t="s">
        <v>115</v>
      </c>
      <c r="I81" s="32"/>
      <c r="J81" s="23">
        <v>49140</v>
      </c>
      <c r="K81" s="23">
        <f>ROUND(J81/100*(100-Содержание!$H$22),2)</f>
        <v>49140</v>
      </c>
      <c r="L81" s="14"/>
    </row>
    <row r="82" spans="2:12" x14ac:dyDescent="0.15">
      <c r="B82" s="20"/>
      <c r="C82" s="20"/>
      <c r="D82" s="20"/>
      <c r="E82" s="20"/>
      <c r="F82" s="20"/>
      <c r="G82" s="20"/>
      <c r="H82" s="32" t="s">
        <v>120</v>
      </c>
      <c r="I82" s="32"/>
      <c r="J82" s="23">
        <v>86580</v>
      </c>
      <c r="K82" s="23">
        <f>ROUND(J82/100*(100-Содержание!$H$22),2)</f>
        <v>86580</v>
      </c>
    </row>
    <row r="83" spans="2:12" ht="12.75" x14ac:dyDescent="0.15">
      <c r="B83" s="30" t="s">
        <v>69</v>
      </c>
      <c r="C83" s="30"/>
      <c r="D83" s="30"/>
      <c r="E83" s="30"/>
      <c r="F83" s="30"/>
      <c r="G83" s="30"/>
      <c r="H83" s="30"/>
      <c r="I83" s="30"/>
      <c r="J83" s="30"/>
      <c r="K83" s="30"/>
    </row>
    <row r="84" spans="2:12" ht="11.25" customHeight="1" x14ac:dyDescent="0.15">
      <c r="B84" s="20" t="s">
        <v>70</v>
      </c>
      <c r="C84" s="20"/>
      <c r="D84" s="20"/>
      <c r="E84" s="20"/>
      <c r="F84" s="20"/>
      <c r="G84" s="20"/>
      <c r="H84" s="32" t="s">
        <v>112</v>
      </c>
      <c r="I84" s="32"/>
      <c r="J84" s="23">
        <v>3405</v>
      </c>
      <c r="K84" s="23">
        <f>ROUND(J84/100*(100-Содержание!$H$22),2)</f>
        <v>3405</v>
      </c>
      <c r="L84" s="14"/>
    </row>
    <row r="85" spans="2:12" x14ac:dyDescent="0.15">
      <c r="B85" s="20"/>
      <c r="C85" s="20"/>
      <c r="D85" s="20"/>
      <c r="E85" s="20"/>
      <c r="F85" s="20"/>
      <c r="G85" s="20"/>
      <c r="H85" s="32" t="s">
        <v>115</v>
      </c>
      <c r="I85" s="32"/>
      <c r="J85" s="23">
        <v>5678</v>
      </c>
      <c r="K85" s="23">
        <f>ROUND(J85/100*(100-Содержание!$H$22),2)</f>
        <v>5678</v>
      </c>
    </row>
    <row r="86" spans="2:12" x14ac:dyDescent="0.15">
      <c r="B86" s="20"/>
      <c r="C86" s="20"/>
      <c r="D86" s="20"/>
      <c r="E86" s="20"/>
      <c r="F86" s="20"/>
      <c r="G86" s="20"/>
      <c r="H86" s="32" t="s">
        <v>120</v>
      </c>
      <c r="I86" s="32"/>
      <c r="J86" s="23">
        <v>11198</v>
      </c>
      <c r="K86" s="23">
        <f>ROUND(J86/100*(100-Содержание!$H$22),2)</f>
        <v>11198</v>
      </c>
    </row>
    <row r="87" spans="2:12" ht="12.75" x14ac:dyDescent="0.15">
      <c r="B87" s="30" t="s">
        <v>73</v>
      </c>
      <c r="C87" s="30"/>
      <c r="D87" s="30"/>
      <c r="E87" s="30"/>
      <c r="F87" s="30"/>
      <c r="G87" s="30"/>
      <c r="H87" s="30"/>
      <c r="I87" s="30"/>
      <c r="J87" s="30"/>
      <c r="K87" s="30"/>
    </row>
    <row r="88" spans="2:12" ht="11.25" customHeight="1" x14ac:dyDescent="0.15">
      <c r="B88" s="20" t="s">
        <v>74</v>
      </c>
      <c r="C88" s="20"/>
      <c r="D88" s="20"/>
      <c r="E88" s="20"/>
      <c r="F88" s="20"/>
      <c r="G88" s="20"/>
      <c r="H88" s="32" t="s">
        <v>112</v>
      </c>
      <c r="I88" s="32"/>
      <c r="J88" s="23">
        <v>95170</v>
      </c>
      <c r="K88" s="23">
        <f>ROUND(J88/100*(100-Содержание!$H$22),2)</f>
        <v>95170</v>
      </c>
      <c r="L88" s="14"/>
    </row>
    <row r="89" spans="2:12" x14ac:dyDescent="0.15">
      <c r="B89" s="20"/>
      <c r="C89" s="20"/>
      <c r="D89" s="20"/>
      <c r="E89" s="20"/>
      <c r="F89" s="20"/>
      <c r="G89" s="20"/>
      <c r="H89" s="32" t="s">
        <v>115</v>
      </c>
      <c r="I89" s="32"/>
      <c r="J89" s="23">
        <v>108308</v>
      </c>
      <c r="K89" s="23">
        <f>ROUND(J89/100*(100-Содержание!$H$22),2)</f>
        <v>108308</v>
      </c>
    </row>
    <row r="90" spans="2:12" x14ac:dyDescent="0.15">
      <c r="B90" s="20"/>
      <c r="C90" s="20"/>
      <c r="D90" s="20"/>
      <c r="E90" s="20"/>
      <c r="F90" s="20"/>
      <c r="G90" s="20"/>
      <c r="H90" s="32" t="s">
        <v>120</v>
      </c>
      <c r="I90" s="32"/>
      <c r="J90" s="23">
        <v>160970</v>
      </c>
      <c r="K90" s="23">
        <f>ROUND(J90/100*(100-Содержание!$H$22),2)</f>
        <v>160970</v>
      </c>
    </row>
    <row r="91" spans="2:12" ht="12.75" x14ac:dyDescent="0.15">
      <c r="B91" s="30" t="s">
        <v>77</v>
      </c>
      <c r="C91" s="30"/>
      <c r="D91" s="30"/>
      <c r="E91" s="30"/>
      <c r="F91" s="30"/>
      <c r="G91" s="30"/>
      <c r="H91" s="30"/>
      <c r="I91" s="30"/>
      <c r="J91" s="30"/>
      <c r="K91" s="30"/>
    </row>
    <row r="92" spans="2:12" ht="11.25" customHeight="1" x14ac:dyDescent="0.15">
      <c r="B92" s="20" t="s">
        <v>78</v>
      </c>
      <c r="C92" s="20"/>
      <c r="D92" s="20"/>
      <c r="E92" s="20"/>
      <c r="F92" s="20"/>
      <c r="G92" s="20"/>
      <c r="H92" s="32" t="s">
        <v>72</v>
      </c>
      <c r="I92" s="32"/>
      <c r="J92" s="23">
        <v>17302</v>
      </c>
      <c r="K92" s="23">
        <f>ROUND(J92/100*(100-Содержание!$H$22),2)</f>
        <v>17302</v>
      </c>
      <c r="L92" s="14"/>
    </row>
    <row r="93" spans="2:12" ht="11.25" customHeight="1" x14ac:dyDescent="0.15">
      <c r="B93" s="20" t="s">
        <v>125</v>
      </c>
      <c r="C93" s="20"/>
      <c r="D93" s="20"/>
      <c r="E93" s="20"/>
      <c r="F93" s="20"/>
      <c r="G93" s="20"/>
      <c r="H93" s="32" t="s">
        <v>72</v>
      </c>
      <c r="I93" s="32"/>
      <c r="J93" s="23">
        <v>-19417</v>
      </c>
      <c r="K93" s="23">
        <f>ROUND(J93/100*(100-Содержание!$H$22),2)</f>
        <v>-19417</v>
      </c>
      <c r="L93" s="14"/>
    </row>
    <row r="94" spans="2:12" ht="11.25" customHeight="1" x14ac:dyDescent="0.15">
      <c r="B94" s="20" t="s">
        <v>80</v>
      </c>
      <c r="C94" s="20"/>
      <c r="D94" s="20"/>
      <c r="E94" s="20"/>
      <c r="F94" s="20"/>
      <c r="G94" s="20"/>
      <c r="H94" s="32" t="s">
        <v>72</v>
      </c>
      <c r="I94" s="32"/>
      <c r="J94" s="23">
        <v>11185</v>
      </c>
      <c r="K94" s="23">
        <f>ROUND(J94/100*(100-Содержание!$H$22),2)</f>
        <v>11185</v>
      </c>
      <c r="L94" s="14"/>
    </row>
    <row r="95" spans="2:12" ht="11.25" customHeight="1" x14ac:dyDescent="0.15">
      <c r="B95" s="20" t="s">
        <v>84</v>
      </c>
      <c r="C95" s="20"/>
      <c r="D95" s="20"/>
      <c r="E95" s="20"/>
      <c r="F95" s="20"/>
      <c r="G95" s="20"/>
      <c r="H95" s="32" t="s">
        <v>72</v>
      </c>
      <c r="I95" s="32"/>
      <c r="J95" s="23">
        <v>-18027</v>
      </c>
      <c r="K95" s="23">
        <f>ROUND(J95/100*(100-Содержание!$H$22),2)</f>
        <v>-18027</v>
      </c>
      <c r="L95" s="14"/>
    </row>
    <row r="96" spans="2:12" ht="11.25" customHeight="1" x14ac:dyDescent="0.15">
      <c r="B96" s="20" t="s">
        <v>85</v>
      </c>
      <c r="C96" s="20"/>
      <c r="D96" s="20"/>
      <c r="E96" s="20"/>
      <c r="F96" s="20"/>
      <c r="G96" s="20"/>
      <c r="H96" s="32" t="s">
        <v>72</v>
      </c>
      <c r="I96" s="32"/>
      <c r="J96" s="23">
        <v>7327</v>
      </c>
      <c r="K96" s="23">
        <f>ROUND(J96/100*(100-Содержание!$H$22),2)</f>
        <v>7327</v>
      </c>
      <c r="L96" s="14"/>
    </row>
    <row r="97" spans="2:12" ht="11.25" customHeight="1" x14ac:dyDescent="0.15">
      <c r="B97" s="20" t="s">
        <v>87</v>
      </c>
      <c r="C97" s="20"/>
      <c r="D97" s="20"/>
      <c r="E97" s="20"/>
      <c r="F97" s="20"/>
      <c r="G97" s="20"/>
      <c r="H97" s="32" t="s">
        <v>72</v>
      </c>
      <c r="I97" s="32"/>
      <c r="J97" s="23">
        <v>16673</v>
      </c>
      <c r="K97" s="23">
        <f>ROUND(J97/100*(100-Содержание!$H$22),2)</f>
        <v>16673</v>
      </c>
      <c r="L97" s="14"/>
    </row>
    <row r="98" spans="2:12" ht="11.25" customHeight="1" x14ac:dyDescent="0.15">
      <c r="B98" s="20" t="s">
        <v>126</v>
      </c>
      <c r="C98" s="20"/>
      <c r="D98" s="20"/>
      <c r="E98" s="20"/>
      <c r="F98" s="20"/>
      <c r="G98" s="20"/>
      <c r="H98" s="32" t="s">
        <v>72</v>
      </c>
      <c r="I98" s="32"/>
      <c r="J98" s="23">
        <v>10463</v>
      </c>
      <c r="K98" s="23">
        <f>ROUND(J98/100*(100-Содержание!$H$22),2)</f>
        <v>10463</v>
      </c>
      <c r="L98" s="14"/>
    </row>
    <row r="99" spans="2:12" ht="12.75" x14ac:dyDescent="0.15">
      <c r="B99" s="30" t="s">
        <v>88</v>
      </c>
      <c r="C99" s="30"/>
      <c r="D99" s="30"/>
      <c r="E99" s="30"/>
      <c r="F99" s="30"/>
      <c r="G99" s="30"/>
      <c r="H99" s="30"/>
      <c r="I99" s="30"/>
      <c r="J99" s="30"/>
      <c r="K99" s="30"/>
    </row>
    <row r="100" spans="2:12" ht="11.25" customHeight="1" x14ac:dyDescent="0.15">
      <c r="B100" s="20" t="s">
        <v>78</v>
      </c>
      <c r="C100" s="20"/>
      <c r="D100" s="20"/>
      <c r="E100" s="20"/>
      <c r="F100" s="20"/>
      <c r="G100" s="20"/>
      <c r="H100" s="32" t="s">
        <v>72</v>
      </c>
      <c r="I100" s="32"/>
      <c r="J100" s="23">
        <v>17302</v>
      </c>
      <c r="K100" s="23">
        <f>ROUND(J100/100*(100-Содержание!$H$22),2)</f>
        <v>17302</v>
      </c>
      <c r="L100" s="14"/>
    </row>
    <row r="101" spans="2:12" ht="11.25" customHeight="1" x14ac:dyDescent="0.15">
      <c r="B101" s="20" t="s">
        <v>80</v>
      </c>
      <c r="C101" s="20"/>
      <c r="D101" s="20"/>
      <c r="E101" s="20"/>
      <c r="F101" s="20"/>
      <c r="G101" s="20"/>
      <c r="H101" s="32" t="s">
        <v>72</v>
      </c>
      <c r="I101" s="32"/>
      <c r="J101" s="23">
        <v>11174</v>
      </c>
      <c r="K101" s="23">
        <f>ROUND(J101/100*(100-Содержание!$H$22),2)</f>
        <v>11174</v>
      </c>
      <c r="L101" s="14"/>
    </row>
    <row r="102" spans="2:12" ht="11.25" customHeight="1" x14ac:dyDescent="0.15">
      <c r="B102" s="20" t="s">
        <v>84</v>
      </c>
      <c r="C102" s="20"/>
      <c r="D102" s="20"/>
      <c r="E102" s="20"/>
      <c r="F102" s="20"/>
      <c r="G102" s="20"/>
      <c r="H102" s="32" t="s">
        <v>72</v>
      </c>
      <c r="I102" s="32"/>
      <c r="J102" s="23">
        <v>-18027</v>
      </c>
      <c r="K102" s="23">
        <f>ROUND(J102/100*(100-Содержание!$H$22),2)</f>
        <v>-18027</v>
      </c>
      <c r="L102" s="14"/>
    </row>
    <row r="103" spans="2:12" ht="11.25" customHeight="1" x14ac:dyDescent="0.15">
      <c r="B103" s="20" t="s">
        <v>125</v>
      </c>
      <c r="C103" s="20"/>
      <c r="D103" s="20"/>
      <c r="E103" s="20"/>
      <c r="F103" s="20"/>
      <c r="G103" s="20"/>
      <c r="H103" s="32" t="s">
        <v>72</v>
      </c>
      <c r="I103" s="32"/>
      <c r="J103" s="23">
        <v>-19417</v>
      </c>
      <c r="K103" s="23">
        <f>ROUND(J103/100*(100-Содержание!$H$22),2)</f>
        <v>-19417</v>
      </c>
      <c r="L103" s="14"/>
    </row>
    <row r="104" spans="2:12" ht="11.25" customHeight="1" x14ac:dyDescent="0.15">
      <c r="B104" s="20" t="s">
        <v>85</v>
      </c>
      <c r="C104" s="20"/>
      <c r="D104" s="20"/>
      <c r="E104" s="20"/>
      <c r="F104" s="20"/>
      <c r="G104" s="20"/>
      <c r="H104" s="32" t="s">
        <v>72</v>
      </c>
      <c r="I104" s="32"/>
      <c r="J104" s="23">
        <v>7327</v>
      </c>
      <c r="K104" s="23">
        <f>ROUND(J104/100*(100-Содержание!$H$22),2)</f>
        <v>7327</v>
      </c>
      <c r="L104" s="14"/>
    </row>
    <row r="105" spans="2:12" ht="11.25" customHeight="1" x14ac:dyDescent="0.15">
      <c r="B105" s="20" t="s">
        <v>89</v>
      </c>
      <c r="C105" s="20"/>
      <c r="D105" s="20"/>
      <c r="E105" s="20"/>
      <c r="F105" s="20"/>
      <c r="G105" s="20"/>
      <c r="H105" s="32" t="s">
        <v>72</v>
      </c>
      <c r="I105" s="32"/>
      <c r="J105" s="23">
        <v>16673</v>
      </c>
      <c r="K105" s="23">
        <f>ROUND(J105/100*(100-Содержание!$H$22),2)</f>
        <v>16673</v>
      </c>
      <c r="L105" s="14"/>
    </row>
    <row r="106" spans="2:12" ht="11.25" customHeight="1" x14ac:dyDescent="0.15">
      <c r="B106" s="20" t="s">
        <v>127</v>
      </c>
      <c r="C106" s="20"/>
      <c r="D106" s="20"/>
      <c r="E106" s="20"/>
      <c r="F106" s="20"/>
      <c r="G106" s="20"/>
      <c r="H106" s="32" t="s">
        <v>72</v>
      </c>
      <c r="I106" s="32"/>
      <c r="J106" s="23">
        <v>10463</v>
      </c>
      <c r="K106" s="23">
        <f>ROUND(J106/100*(100-Содержание!$H$22),2)</f>
        <v>10463</v>
      </c>
      <c r="L106" s="14"/>
    </row>
    <row r="107" spans="2:12" ht="12.75" x14ac:dyDescent="0.15">
      <c r="B107" s="30" t="s">
        <v>90</v>
      </c>
      <c r="C107" s="30"/>
      <c r="D107" s="30"/>
      <c r="E107" s="30"/>
      <c r="F107" s="30"/>
      <c r="G107" s="30"/>
      <c r="H107" s="30"/>
      <c r="I107" s="30"/>
      <c r="J107" s="30"/>
      <c r="K107" s="30"/>
    </row>
    <row r="108" spans="2:12" ht="11.25" customHeight="1" x14ac:dyDescent="0.15">
      <c r="B108" s="20" t="s">
        <v>90</v>
      </c>
      <c r="C108" s="20"/>
      <c r="D108" s="20"/>
      <c r="E108" s="20"/>
      <c r="F108" s="20"/>
      <c r="G108" s="20"/>
      <c r="H108" s="32" t="s">
        <v>112</v>
      </c>
      <c r="I108" s="32"/>
      <c r="J108" s="23">
        <v>-8537</v>
      </c>
      <c r="K108" s="23">
        <f>ROUND(J108/100*(100-Содержание!$H$22),2)</f>
        <v>-8537</v>
      </c>
      <c r="L108" s="14"/>
    </row>
    <row r="109" spans="2:12" x14ac:dyDescent="0.15">
      <c r="B109" s="20"/>
      <c r="C109" s="20"/>
      <c r="D109" s="20"/>
      <c r="E109" s="20"/>
      <c r="F109" s="20"/>
      <c r="G109" s="20"/>
      <c r="H109" s="32" t="s">
        <v>115</v>
      </c>
      <c r="I109" s="32"/>
      <c r="J109" s="23">
        <v>-8729</v>
      </c>
      <c r="K109" s="23">
        <f>ROUND(J109/100*(100-Содержание!$H$22),2)</f>
        <v>-8729</v>
      </c>
    </row>
    <row r="110" spans="2:12" x14ac:dyDescent="0.15">
      <c r="B110" s="20"/>
      <c r="C110" s="20"/>
      <c r="D110" s="20"/>
      <c r="E110" s="20"/>
      <c r="F110" s="20"/>
      <c r="G110" s="20"/>
      <c r="H110" s="32" t="s">
        <v>120</v>
      </c>
      <c r="I110" s="32"/>
      <c r="J110" s="23">
        <v>-15402</v>
      </c>
      <c r="K110" s="23">
        <f>ROUND(J110/100*(100-Содержание!$H$22),2)</f>
        <v>-15402</v>
      </c>
    </row>
    <row r="111" spans="2:12" ht="12.75" x14ac:dyDescent="0.15">
      <c r="B111" s="30" t="s">
        <v>91</v>
      </c>
      <c r="C111" s="30"/>
      <c r="D111" s="30"/>
      <c r="E111" s="30"/>
      <c r="F111" s="30"/>
      <c r="G111" s="30"/>
      <c r="H111" s="30"/>
      <c r="I111" s="30"/>
      <c r="J111" s="30"/>
      <c r="K111" s="30"/>
    </row>
    <row r="112" spans="2:12" ht="11.25" customHeight="1" x14ac:dyDescent="0.15">
      <c r="B112" s="20" t="s">
        <v>91</v>
      </c>
      <c r="C112" s="20"/>
      <c r="D112" s="20"/>
      <c r="E112" s="20"/>
      <c r="F112" s="20"/>
      <c r="G112" s="20"/>
      <c r="H112" s="32" t="s">
        <v>112</v>
      </c>
      <c r="I112" s="32"/>
      <c r="J112" s="23">
        <v>-9562</v>
      </c>
      <c r="K112" s="23">
        <f>ROUND(J112/100*(100-Содержание!$H$22),2)</f>
        <v>-9562</v>
      </c>
      <c r="L112" s="14"/>
    </row>
    <row r="113" spans="2:15" x14ac:dyDescent="0.15">
      <c r="B113" s="20"/>
      <c r="C113" s="20"/>
      <c r="D113" s="20"/>
      <c r="E113" s="20"/>
      <c r="F113" s="20"/>
      <c r="G113" s="20"/>
      <c r="H113" s="32" t="s">
        <v>115</v>
      </c>
      <c r="I113" s="32"/>
      <c r="J113" s="23">
        <v>-10736</v>
      </c>
      <c r="K113" s="23">
        <f>ROUND(J113/100*(100-Содержание!$H$22),2)</f>
        <v>-10736</v>
      </c>
    </row>
    <row r="114" spans="2:15" x14ac:dyDescent="0.15">
      <c r="B114" s="20"/>
      <c r="C114" s="20"/>
      <c r="D114" s="20"/>
      <c r="E114" s="20"/>
      <c r="F114" s="20"/>
      <c r="G114" s="20"/>
      <c r="H114" s="32" t="s">
        <v>120</v>
      </c>
      <c r="I114" s="32"/>
      <c r="J114" s="23">
        <v>-13989</v>
      </c>
      <c r="K114" s="23">
        <f>ROUND(J114/100*(100-Содержание!$H$22),2)</f>
        <v>-13989</v>
      </c>
    </row>
    <row r="115" spans="2:15" ht="12.75" x14ac:dyDescent="0.15">
      <c r="B115" s="30" t="s">
        <v>92</v>
      </c>
      <c r="C115" s="30"/>
      <c r="D115" s="30"/>
      <c r="E115" s="30"/>
      <c r="F115" s="30"/>
      <c r="G115" s="30"/>
      <c r="H115" s="30"/>
      <c r="I115" s="30"/>
      <c r="J115" s="30"/>
      <c r="K115" s="30"/>
    </row>
    <row r="116" spans="2:15" ht="11.25" customHeight="1" x14ac:dyDescent="0.15">
      <c r="B116" s="20" t="s">
        <v>93</v>
      </c>
      <c r="C116" s="20"/>
      <c r="D116" s="20"/>
      <c r="E116" s="20"/>
      <c r="F116" s="20"/>
      <c r="G116" s="20"/>
      <c r="H116" s="32" t="s">
        <v>112</v>
      </c>
      <c r="I116" s="32"/>
      <c r="J116" s="23">
        <v>10387</v>
      </c>
      <c r="K116" s="23">
        <f>ROUND(J116/100*(100-Содержание!$H$22),2)</f>
        <v>10387</v>
      </c>
      <c r="L116" s="14"/>
    </row>
    <row r="117" spans="2:15" x14ac:dyDescent="0.15">
      <c r="B117" s="20"/>
      <c r="C117" s="20"/>
      <c r="D117" s="20"/>
      <c r="E117" s="20"/>
      <c r="F117" s="20"/>
      <c r="G117" s="20"/>
      <c r="H117" s="32" t="s">
        <v>115</v>
      </c>
      <c r="I117" s="32"/>
      <c r="J117" s="23">
        <v>10710</v>
      </c>
      <c r="K117" s="23">
        <f>ROUND(J117/100*(100-Содержание!$H$22),2)</f>
        <v>10710</v>
      </c>
    </row>
    <row r="118" spans="2:15" x14ac:dyDescent="0.15">
      <c r="B118" s="20"/>
      <c r="C118" s="20"/>
      <c r="D118" s="20"/>
      <c r="E118" s="20"/>
      <c r="F118" s="20"/>
      <c r="G118" s="20"/>
      <c r="H118" s="32" t="s">
        <v>120</v>
      </c>
      <c r="I118" s="32"/>
      <c r="J118" s="23">
        <v>15315</v>
      </c>
      <c r="K118" s="23">
        <f>ROUND(J118/100*(100-Содержание!$H$22),2)</f>
        <v>15315</v>
      </c>
    </row>
    <row r="119" spans="2:15" ht="12.75" x14ac:dyDescent="0.15">
      <c r="B119" s="30" t="s">
        <v>42</v>
      </c>
      <c r="C119" s="30"/>
      <c r="D119" s="30"/>
      <c r="E119" s="30"/>
      <c r="F119" s="30"/>
      <c r="G119" s="30"/>
      <c r="H119" s="30"/>
      <c r="I119" s="30"/>
      <c r="J119" s="30"/>
      <c r="K119" s="30"/>
    </row>
    <row r="120" spans="2:15" ht="11.25" customHeight="1" x14ac:dyDescent="0.15">
      <c r="B120" s="20" t="s">
        <v>43</v>
      </c>
      <c r="C120" s="20"/>
      <c r="D120" s="20"/>
      <c r="E120" s="20"/>
      <c r="F120" s="20"/>
      <c r="G120" s="20"/>
      <c r="H120" s="32" t="s">
        <v>115</v>
      </c>
      <c r="I120" s="32"/>
      <c r="J120" s="23">
        <v>5230</v>
      </c>
      <c r="K120" s="23">
        <f>ROUND(J120/100*(100-Содержание!$H$22),2)</f>
        <v>5230</v>
      </c>
      <c r="L120" s="14"/>
    </row>
    <row r="121" spans="2:15" x14ac:dyDescent="0.15">
      <c r="B121" s="20"/>
      <c r="C121" s="20"/>
      <c r="D121" s="20"/>
      <c r="E121" s="20"/>
      <c r="F121" s="20"/>
      <c r="G121" s="20"/>
      <c r="H121" s="32" t="s">
        <v>120</v>
      </c>
      <c r="I121" s="32"/>
      <c r="J121" s="23">
        <v>4844</v>
      </c>
      <c r="K121" s="23">
        <f>ROUND(J121/100*(100-Содержание!$H$22),2)</f>
        <v>4844</v>
      </c>
    </row>
    <row r="122" spans="2:15" x14ac:dyDescent="0.15">
      <c r="B122" s="33" t="s">
        <v>128</v>
      </c>
      <c r="C122" s="33"/>
      <c r="D122" s="33"/>
      <c r="E122" s="33"/>
      <c r="F122" s="33"/>
      <c r="G122" s="33"/>
      <c r="H122" s="33"/>
      <c r="I122" s="33"/>
      <c r="J122" s="33"/>
      <c r="K122" s="33"/>
    </row>
    <row r="123" spans="2:15" ht="22.5" customHeight="1" x14ac:dyDescent="0.15">
      <c r="B123" s="22" t="s">
        <v>129</v>
      </c>
      <c r="C123" s="34" t="s">
        <v>130</v>
      </c>
      <c r="D123" s="34"/>
      <c r="E123" s="34"/>
      <c r="F123" s="34"/>
      <c r="G123" s="34"/>
      <c r="H123" s="32" t="s">
        <v>72</v>
      </c>
      <c r="I123" s="32"/>
      <c r="J123" s="23">
        <v>10027</v>
      </c>
      <c r="K123" s="23">
        <f>ROUND(J123/100*(100-Содержание!$H$22),2)</f>
        <v>10027</v>
      </c>
      <c r="O123" s="14"/>
    </row>
    <row r="124" spans="2:15" ht="22.5" customHeight="1" x14ac:dyDescent="0.15">
      <c r="B124" s="22" t="s">
        <v>131</v>
      </c>
      <c r="C124" s="34" t="s">
        <v>132</v>
      </c>
      <c r="D124" s="34"/>
      <c r="E124" s="34"/>
      <c r="F124" s="34"/>
      <c r="G124" s="34"/>
      <c r="H124" s="32" t="s">
        <v>112</v>
      </c>
      <c r="I124" s="32"/>
      <c r="J124" s="23">
        <v>4411</v>
      </c>
      <c r="K124" s="23">
        <f>ROUND(J124/100*(100-Содержание!$H$22),2)</f>
        <v>4411</v>
      </c>
      <c r="O124" s="14"/>
    </row>
    <row r="125" spans="2:15" ht="22.5" customHeight="1" x14ac:dyDescent="0.15">
      <c r="B125" s="22" t="s">
        <v>133</v>
      </c>
      <c r="C125" s="34" t="s">
        <v>134</v>
      </c>
      <c r="D125" s="34"/>
      <c r="E125" s="34"/>
      <c r="F125" s="34"/>
      <c r="G125" s="34"/>
      <c r="H125" s="32" t="s">
        <v>112</v>
      </c>
      <c r="I125" s="32"/>
      <c r="J125" s="23">
        <v>514</v>
      </c>
      <c r="K125" s="23">
        <f>ROUND(J125/100*(100-Содержание!$H$22),2)</f>
        <v>514</v>
      </c>
      <c r="O125" s="14"/>
    </row>
    <row r="126" spans="2:15" ht="22.5" customHeight="1" x14ac:dyDescent="0.15">
      <c r="B126" s="22" t="s">
        <v>135</v>
      </c>
      <c r="C126" s="34" t="s">
        <v>136</v>
      </c>
      <c r="D126" s="34"/>
      <c r="E126" s="34"/>
      <c r="F126" s="34"/>
      <c r="G126" s="34"/>
      <c r="H126" s="32" t="s">
        <v>112</v>
      </c>
      <c r="I126" s="32"/>
      <c r="J126" s="23">
        <v>9344</v>
      </c>
      <c r="K126" s="23">
        <f>ROUND(J126/100*(100-Содержание!$H$22),2)</f>
        <v>9344</v>
      </c>
      <c r="O126" s="14"/>
    </row>
    <row r="127" spans="2:15" ht="22.5" customHeight="1" x14ac:dyDescent="0.15">
      <c r="B127" s="22" t="s">
        <v>137</v>
      </c>
      <c r="C127" s="34" t="s">
        <v>138</v>
      </c>
      <c r="D127" s="34"/>
      <c r="E127" s="34"/>
      <c r="F127" s="34"/>
      <c r="G127" s="34"/>
      <c r="H127" s="32" t="s">
        <v>115</v>
      </c>
      <c r="I127" s="32"/>
      <c r="J127" s="23">
        <v>10654</v>
      </c>
      <c r="K127" s="23">
        <f>ROUND(J127/100*(100-Содержание!$H$22),2)</f>
        <v>10654</v>
      </c>
      <c r="O127" s="14"/>
    </row>
    <row r="128" spans="2:15" ht="22.5" customHeight="1" x14ac:dyDescent="0.15">
      <c r="B128" s="22" t="s">
        <v>139</v>
      </c>
      <c r="C128" s="34" t="s">
        <v>140</v>
      </c>
      <c r="D128" s="34"/>
      <c r="E128" s="34"/>
      <c r="F128" s="34"/>
      <c r="G128" s="34"/>
      <c r="H128" s="32" t="s">
        <v>115</v>
      </c>
      <c r="I128" s="32"/>
      <c r="J128" s="23">
        <v>3522</v>
      </c>
      <c r="K128" s="23">
        <f>ROUND(J128/100*(100-Содержание!$H$22),2)</f>
        <v>3522</v>
      </c>
      <c r="O128" s="14"/>
    </row>
    <row r="129" spans="2:15" ht="22.5" customHeight="1" x14ac:dyDescent="0.15">
      <c r="B129" s="22" t="s">
        <v>141</v>
      </c>
      <c r="C129" s="34" t="s">
        <v>142</v>
      </c>
      <c r="D129" s="34"/>
      <c r="E129" s="34"/>
      <c r="F129" s="34"/>
      <c r="G129" s="34"/>
      <c r="H129" s="32" t="s">
        <v>115</v>
      </c>
      <c r="I129" s="32"/>
      <c r="J129" s="23">
        <v>587</v>
      </c>
      <c r="K129" s="23">
        <f>ROUND(J129/100*(100-Содержание!$H$22),2)</f>
        <v>587</v>
      </c>
      <c r="O129" s="14"/>
    </row>
    <row r="130" spans="2:15" ht="22.5" customHeight="1" x14ac:dyDescent="0.15">
      <c r="B130" s="22" t="s">
        <v>143</v>
      </c>
      <c r="C130" s="34" t="s">
        <v>144</v>
      </c>
      <c r="D130" s="34"/>
      <c r="E130" s="34"/>
      <c r="F130" s="34"/>
      <c r="G130" s="34"/>
      <c r="H130" s="32" t="s">
        <v>120</v>
      </c>
      <c r="I130" s="32"/>
      <c r="J130" s="23">
        <v>4683</v>
      </c>
      <c r="K130" s="23">
        <f>ROUND(J130/100*(100-Содержание!$H$22),2)</f>
        <v>4683</v>
      </c>
      <c r="O130" s="14"/>
    </row>
    <row r="131" spans="2:15" ht="22.5" customHeight="1" x14ac:dyDescent="0.15">
      <c r="B131" s="22" t="s">
        <v>145</v>
      </c>
      <c r="C131" s="34" t="s">
        <v>146</v>
      </c>
      <c r="D131" s="34"/>
      <c r="E131" s="34"/>
      <c r="F131" s="34"/>
      <c r="G131" s="34"/>
      <c r="H131" s="32" t="s">
        <v>120</v>
      </c>
      <c r="I131" s="32"/>
      <c r="J131" s="23">
        <v>705</v>
      </c>
      <c r="K131" s="23">
        <f>ROUND(J131/100*(100-Содержание!$H$22),2)</f>
        <v>705</v>
      </c>
      <c r="O131" s="14"/>
    </row>
    <row r="132" spans="2:15" ht="22.5" customHeight="1" x14ac:dyDescent="0.15">
      <c r="B132" s="22" t="s">
        <v>147</v>
      </c>
      <c r="C132" s="34" t="s">
        <v>148</v>
      </c>
      <c r="D132" s="34"/>
      <c r="E132" s="34"/>
      <c r="F132" s="34"/>
      <c r="G132" s="34"/>
      <c r="H132" s="32" t="s">
        <v>120</v>
      </c>
      <c r="I132" s="32"/>
      <c r="J132" s="23">
        <v>15113</v>
      </c>
      <c r="K132" s="23">
        <f>ROUND(J132/100*(100-Содержание!$H$22),2)</f>
        <v>15113</v>
      </c>
      <c r="O132" s="14"/>
    </row>
  </sheetData>
  <mergeCells count="184">
    <mergeCell ref="C132:G132"/>
    <mergeCell ref="H132:I132"/>
    <mergeCell ref="C129:G129"/>
    <mergeCell ref="H129:I129"/>
    <mergeCell ref="C130:G130"/>
    <mergeCell ref="H130:I130"/>
    <mergeCell ref="C131:G131"/>
    <mergeCell ref="H131:I131"/>
    <mergeCell ref="C126:G126"/>
    <mergeCell ref="H126:I126"/>
    <mergeCell ref="C127:G127"/>
    <mergeCell ref="H127:I127"/>
    <mergeCell ref="C128:G128"/>
    <mergeCell ref="H128:I128"/>
    <mergeCell ref="B122:K122"/>
    <mergeCell ref="C123:G123"/>
    <mergeCell ref="H123:I123"/>
    <mergeCell ref="C124:G124"/>
    <mergeCell ref="H124:I124"/>
    <mergeCell ref="C125:G125"/>
    <mergeCell ref="H125:I125"/>
    <mergeCell ref="B119:K119"/>
    <mergeCell ref="H120:I120"/>
    <mergeCell ref="H121:I121"/>
    <mergeCell ref="B120:G121"/>
    <mergeCell ref="B115:K115"/>
    <mergeCell ref="H116:I116"/>
    <mergeCell ref="H117:I117"/>
    <mergeCell ref="H118:I118"/>
    <mergeCell ref="B116:G118"/>
    <mergeCell ref="H112:I112"/>
    <mergeCell ref="H113:I113"/>
    <mergeCell ref="H114:I114"/>
    <mergeCell ref="B112:G114"/>
    <mergeCell ref="H109:I109"/>
    <mergeCell ref="H110:I110"/>
    <mergeCell ref="B108:G110"/>
    <mergeCell ref="B111:K111"/>
    <mergeCell ref="H105:I105"/>
    <mergeCell ref="B105:G105"/>
    <mergeCell ref="H106:I106"/>
    <mergeCell ref="B106:G106"/>
    <mergeCell ref="B107:K107"/>
    <mergeCell ref="H108:I108"/>
    <mergeCell ref="H102:I102"/>
    <mergeCell ref="B102:G102"/>
    <mergeCell ref="H103:I103"/>
    <mergeCell ref="B103:G103"/>
    <mergeCell ref="H104:I104"/>
    <mergeCell ref="B104:G104"/>
    <mergeCell ref="H98:I98"/>
    <mergeCell ref="B98:G98"/>
    <mergeCell ref="B99:K99"/>
    <mergeCell ref="H100:I100"/>
    <mergeCell ref="B100:G100"/>
    <mergeCell ref="H101:I101"/>
    <mergeCell ref="B101:G101"/>
    <mergeCell ref="H95:I95"/>
    <mergeCell ref="B95:G95"/>
    <mergeCell ref="H96:I96"/>
    <mergeCell ref="B96:G96"/>
    <mergeCell ref="H97:I97"/>
    <mergeCell ref="B97:G97"/>
    <mergeCell ref="B91:K91"/>
    <mergeCell ref="H92:I92"/>
    <mergeCell ref="B92:G92"/>
    <mergeCell ref="H93:I93"/>
    <mergeCell ref="B93:G93"/>
    <mergeCell ref="H94:I94"/>
    <mergeCell ref="B94:G94"/>
    <mergeCell ref="H88:I88"/>
    <mergeCell ref="H89:I89"/>
    <mergeCell ref="H90:I90"/>
    <mergeCell ref="B88:G90"/>
    <mergeCell ref="H85:I85"/>
    <mergeCell ref="H86:I86"/>
    <mergeCell ref="B84:G86"/>
    <mergeCell ref="B87:K87"/>
    <mergeCell ref="H82:I82"/>
    <mergeCell ref="B81:G82"/>
    <mergeCell ref="B83:K83"/>
    <mergeCell ref="H84:I84"/>
    <mergeCell ref="H79:I79"/>
    <mergeCell ref="H80:I80"/>
    <mergeCell ref="B79:G80"/>
    <mergeCell ref="H81:I81"/>
    <mergeCell ref="H76:I76"/>
    <mergeCell ref="B75:G76"/>
    <mergeCell ref="H77:I77"/>
    <mergeCell ref="H78:I78"/>
    <mergeCell ref="B77:G78"/>
    <mergeCell ref="H73:I73"/>
    <mergeCell ref="H74:I74"/>
    <mergeCell ref="B73:G74"/>
    <mergeCell ref="H75:I75"/>
    <mergeCell ref="H70:I70"/>
    <mergeCell ref="H71:I71"/>
    <mergeCell ref="H72:I72"/>
    <mergeCell ref="B70:G72"/>
    <mergeCell ref="H67:I67"/>
    <mergeCell ref="H68:I68"/>
    <mergeCell ref="H69:I69"/>
    <mergeCell ref="B67:G69"/>
    <mergeCell ref="H64:I64"/>
    <mergeCell ref="H65:I65"/>
    <mergeCell ref="H66:I66"/>
    <mergeCell ref="B64:G66"/>
    <mergeCell ref="H61:I61"/>
    <mergeCell ref="H62:I62"/>
    <mergeCell ref="H63:I63"/>
    <mergeCell ref="B61:G63"/>
    <mergeCell ref="H58:I58"/>
    <mergeCell ref="H59:I59"/>
    <mergeCell ref="H60:I60"/>
    <mergeCell ref="B58:G60"/>
    <mergeCell ref="H55:I55"/>
    <mergeCell ref="H56:I56"/>
    <mergeCell ref="H57:I57"/>
    <mergeCell ref="B55:G57"/>
    <mergeCell ref="H52:I52"/>
    <mergeCell ref="H53:I53"/>
    <mergeCell ref="H54:I54"/>
    <mergeCell ref="B52:G54"/>
    <mergeCell ref="H49:I49"/>
    <mergeCell ref="H50:I50"/>
    <mergeCell ref="H51:I51"/>
    <mergeCell ref="B49:G51"/>
    <mergeCell ref="H46:I46"/>
    <mergeCell ref="H47:I47"/>
    <mergeCell ref="H48:I48"/>
    <mergeCell ref="B46:G48"/>
    <mergeCell ref="H43:I43"/>
    <mergeCell ref="H44:I44"/>
    <mergeCell ref="H45:I45"/>
    <mergeCell ref="B43:G45"/>
    <mergeCell ref="H40:I40"/>
    <mergeCell ref="H41:I41"/>
    <mergeCell ref="H42:I42"/>
    <mergeCell ref="B40:G42"/>
    <mergeCell ref="H37:I37"/>
    <mergeCell ref="H38:I38"/>
    <mergeCell ref="H39:I39"/>
    <mergeCell ref="B37:G39"/>
    <mergeCell ref="H34:I34"/>
    <mergeCell ref="H35:I35"/>
    <mergeCell ref="H36:I36"/>
    <mergeCell ref="B34:G36"/>
    <mergeCell ref="H31:I31"/>
    <mergeCell ref="H32:I32"/>
    <mergeCell ref="H33:I33"/>
    <mergeCell ref="B31:G33"/>
    <mergeCell ref="B27:K27"/>
    <mergeCell ref="H28:I28"/>
    <mergeCell ref="H29:I29"/>
    <mergeCell ref="H30:I30"/>
    <mergeCell ref="B28:G30"/>
    <mergeCell ref="H24:I24"/>
    <mergeCell ref="H25:I25"/>
    <mergeCell ref="H26:I26"/>
    <mergeCell ref="B24:G26"/>
    <mergeCell ref="B20:K20"/>
    <mergeCell ref="H21:I21"/>
    <mergeCell ref="H22:I22"/>
    <mergeCell ref="H23:I23"/>
    <mergeCell ref="B21:G23"/>
    <mergeCell ref="B16:D16"/>
    <mergeCell ref="E16:F16"/>
    <mergeCell ref="B17:K17"/>
    <mergeCell ref="B18:K18"/>
    <mergeCell ref="B19:G19"/>
    <mergeCell ref="H19:I19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22C3" display="На Главную" xr:uid="{BBD5FF78-1C59-4B35-8584-1774B9D992A1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2" manualBreakCount="2">
    <brk id="16" max="16383" man="1"/>
    <brk id="8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4EDF4-96C8-4D5B-A4F9-067E131FC9DB}">
  <dimension ref="B1:M30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35" t="s">
        <v>150</v>
      </c>
      <c r="C1" s="35"/>
      <c r="D1" s="35"/>
      <c r="E1" s="35"/>
      <c r="F1" s="35"/>
      <c r="G1" s="35"/>
      <c r="H1" s="35"/>
      <c r="I1" s="35"/>
      <c r="J1" s="35"/>
      <c r="K1" s="35"/>
    </row>
    <row r="2" spans="2:13" x14ac:dyDescent="0.15"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2:13" x14ac:dyDescent="0.15">
      <c r="B3" s="35"/>
      <c r="C3" s="35"/>
      <c r="D3" s="35"/>
      <c r="E3" s="35"/>
      <c r="F3" s="35"/>
      <c r="G3" s="35"/>
      <c r="H3" s="35"/>
      <c r="I3" s="35"/>
      <c r="J3" s="35"/>
      <c r="K3" s="35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90" customHeight="1" x14ac:dyDescent="0.15">
      <c r="B10" s="13" t="s">
        <v>151</v>
      </c>
      <c r="C10" s="13"/>
      <c r="D10" s="13"/>
      <c r="E10" s="13"/>
      <c r="F10" s="13"/>
      <c r="G10" s="13"/>
      <c r="H10" s="13"/>
      <c r="I10" s="13" t="s">
        <v>152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",Содержание!$H$27,"%")</f>
        <v>Цена с учетом скидки %</v>
      </c>
    </row>
    <row r="14" spans="2:13" ht="22.5" customHeight="1" x14ac:dyDescent="0.15">
      <c r="B14" s="20" t="s">
        <v>153</v>
      </c>
      <c r="C14" s="20"/>
      <c r="D14" s="20"/>
      <c r="E14" s="21" t="s">
        <v>115</v>
      </c>
      <c r="F14" s="21"/>
      <c r="G14" s="22" t="s">
        <v>154</v>
      </c>
      <c r="H14" s="22" t="s">
        <v>155</v>
      </c>
      <c r="I14" s="22" t="s">
        <v>118</v>
      </c>
      <c r="J14" s="23">
        <v>940520</v>
      </c>
      <c r="K14" s="23">
        <f>ROUND(J14/100*(100-Содержание!$H$27),2)</f>
        <v>940520</v>
      </c>
    </row>
    <row r="15" spans="2:13" ht="22.5" customHeight="1" x14ac:dyDescent="0.15">
      <c r="B15" s="25" t="s">
        <v>156</v>
      </c>
      <c r="C15" s="25"/>
      <c r="D15" s="25"/>
      <c r="E15" s="26" t="s">
        <v>120</v>
      </c>
      <c r="F15" s="26"/>
      <c r="G15" s="27" t="s">
        <v>157</v>
      </c>
      <c r="H15" s="27" t="s">
        <v>158</v>
      </c>
      <c r="I15" s="27" t="s">
        <v>123</v>
      </c>
      <c r="J15" s="28">
        <v>1428223</v>
      </c>
      <c r="K15" s="28">
        <f>ROUND(J15/100*(100-Содержание!$H$27),2)</f>
        <v>1428223</v>
      </c>
    </row>
    <row r="16" spans="2:13" ht="22.5" customHeight="1" x14ac:dyDescent="0.3">
      <c r="B16" s="24" t="s">
        <v>159</v>
      </c>
      <c r="C16" s="24"/>
      <c r="D16" s="24"/>
      <c r="E16" s="24"/>
      <c r="F16" s="24"/>
      <c r="G16" s="24"/>
      <c r="H16" s="24"/>
      <c r="I16" s="24"/>
      <c r="J16" s="24"/>
      <c r="K16" s="24"/>
    </row>
    <row r="17" spans="2:12" ht="22.5" customHeight="1" x14ac:dyDescent="0.15">
      <c r="B17" s="29" t="s">
        <v>35</v>
      </c>
      <c r="C17" s="29"/>
      <c r="D17" s="29"/>
      <c r="E17" s="29"/>
      <c r="F17" s="29"/>
      <c r="G17" s="29"/>
      <c r="H17" s="29"/>
      <c r="I17" s="29"/>
      <c r="J17" s="29"/>
      <c r="K17" s="29"/>
    </row>
    <row r="18" spans="2:12" ht="33.75" customHeight="1" x14ac:dyDescent="0.15">
      <c r="B18" s="17" t="s">
        <v>36</v>
      </c>
      <c r="C18" s="18"/>
      <c r="D18" s="18"/>
      <c r="E18" s="18"/>
      <c r="F18" s="18"/>
      <c r="G18" s="19"/>
      <c r="H18" s="17" t="s">
        <v>37</v>
      </c>
      <c r="I18" s="19"/>
      <c r="J18" s="16" t="s">
        <v>17</v>
      </c>
      <c r="K18" s="16" t="str">
        <f>CONCATENATE("Цена с учетом скидки ",Содержание!$H$27,"%")</f>
        <v>Цена с учетом скидки %</v>
      </c>
    </row>
    <row r="19" spans="2:12" ht="12.75" x14ac:dyDescent="0.15">
      <c r="B19" s="30" t="s">
        <v>38</v>
      </c>
      <c r="C19" s="30"/>
      <c r="D19" s="30"/>
      <c r="E19" s="30"/>
      <c r="F19" s="30"/>
      <c r="G19" s="30"/>
      <c r="H19" s="30"/>
      <c r="I19" s="30"/>
      <c r="J19" s="30"/>
      <c r="K19" s="30"/>
    </row>
    <row r="20" spans="2:12" ht="11.25" customHeight="1" x14ac:dyDescent="0.15">
      <c r="B20" s="20" t="s">
        <v>39</v>
      </c>
      <c r="C20" s="20"/>
      <c r="D20" s="20"/>
      <c r="E20" s="20"/>
      <c r="F20" s="20"/>
      <c r="G20" s="20"/>
      <c r="H20" s="32" t="s">
        <v>115</v>
      </c>
      <c r="I20" s="32"/>
      <c r="J20" s="23">
        <v>15795</v>
      </c>
      <c r="K20" s="23">
        <f>ROUND(J20/100*(100-Содержание!$H$27),2)</f>
        <v>15795</v>
      </c>
      <c r="L20" s="14"/>
    </row>
    <row r="21" spans="2:12" x14ac:dyDescent="0.15">
      <c r="B21" s="20"/>
      <c r="C21" s="20"/>
      <c r="D21" s="20"/>
      <c r="E21" s="20"/>
      <c r="F21" s="20"/>
      <c r="G21" s="20"/>
      <c r="H21" s="32" t="s">
        <v>120</v>
      </c>
      <c r="I21" s="32"/>
      <c r="J21" s="23">
        <v>19305</v>
      </c>
      <c r="K21" s="23">
        <f>ROUND(J21/100*(100-Содержание!$H$27),2)</f>
        <v>19305</v>
      </c>
    </row>
    <row r="22" spans="2:12" ht="11.25" customHeight="1" x14ac:dyDescent="0.15">
      <c r="B22" s="20" t="s">
        <v>40</v>
      </c>
      <c r="C22" s="20"/>
      <c r="D22" s="20"/>
      <c r="E22" s="20"/>
      <c r="F22" s="20"/>
      <c r="G22" s="20"/>
      <c r="H22" s="32" t="s">
        <v>115</v>
      </c>
      <c r="I22" s="32"/>
      <c r="J22" s="23">
        <v>15795</v>
      </c>
      <c r="K22" s="23">
        <f>ROUND(J22/100*(100-Содержание!$H$27),2)</f>
        <v>15795</v>
      </c>
      <c r="L22" s="14"/>
    </row>
    <row r="23" spans="2:12" ht="12.75" x14ac:dyDescent="0.15">
      <c r="B23" s="30" t="s">
        <v>77</v>
      </c>
      <c r="C23" s="30"/>
      <c r="D23" s="30"/>
      <c r="E23" s="30"/>
      <c r="F23" s="30"/>
      <c r="G23" s="30"/>
      <c r="H23" s="30"/>
      <c r="I23" s="30"/>
      <c r="J23" s="30"/>
      <c r="K23" s="30"/>
    </row>
    <row r="24" spans="2:12" ht="11.25" customHeight="1" x14ac:dyDescent="0.15">
      <c r="B24" s="20" t="s">
        <v>84</v>
      </c>
      <c r="C24" s="20"/>
      <c r="D24" s="20"/>
      <c r="E24" s="20"/>
      <c r="F24" s="20"/>
      <c r="G24" s="20"/>
      <c r="H24" s="32" t="s">
        <v>72</v>
      </c>
      <c r="I24" s="32"/>
      <c r="J24" s="23">
        <v>-18720</v>
      </c>
      <c r="K24" s="23">
        <f>ROUND(J24/100*(100-Содержание!$H$27),2)</f>
        <v>-18720</v>
      </c>
      <c r="L24" s="14"/>
    </row>
    <row r="25" spans="2:12" ht="11.25" customHeight="1" x14ac:dyDescent="0.15">
      <c r="B25" s="20" t="s">
        <v>160</v>
      </c>
      <c r="C25" s="20"/>
      <c r="D25" s="20"/>
      <c r="E25" s="20"/>
      <c r="F25" s="20"/>
      <c r="G25" s="20"/>
      <c r="H25" s="32" t="s">
        <v>72</v>
      </c>
      <c r="I25" s="32"/>
      <c r="J25" s="23">
        <v>8121</v>
      </c>
      <c r="K25" s="23">
        <f>ROUND(J25/100*(100-Содержание!$H$27),2)</f>
        <v>8121</v>
      </c>
      <c r="L25" s="14"/>
    </row>
    <row r="26" spans="2:12" ht="12.75" x14ac:dyDescent="0.15">
      <c r="B26" s="30" t="s">
        <v>88</v>
      </c>
      <c r="C26" s="30"/>
      <c r="D26" s="30"/>
      <c r="E26" s="30"/>
      <c r="F26" s="30"/>
      <c r="G26" s="30"/>
      <c r="H26" s="30"/>
      <c r="I26" s="30"/>
      <c r="J26" s="30"/>
      <c r="K26" s="30"/>
    </row>
    <row r="27" spans="2:12" ht="11.25" customHeight="1" x14ac:dyDescent="0.15">
      <c r="B27" s="20" t="s">
        <v>84</v>
      </c>
      <c r="C27" s="20"/>
      <c r="D27" s="20"/>
      <c r="E27" s="20"/>
      <c r="F27" s="20"/>
      <c r="G27" s="20"/>
      <c r="H27" s="32" t="s">
        <v>72</v>
      </c>
      <c r="I27" s="32"/>
      <c r="J27" s="23">
        <v>-18720</v>
      </c>
      <c r="K27" s="23">
        <f>ROUND(J27/100*(100-Содержание!$H$27),2)</f>
        <v>-18720</v>
      </c>
      <c r="L27" s="14"/>
    </row>
    <row r="28" spans="2:12" ht="11.25" customHeight="1" x14ac:dyDescent="0.15">
      <c r="B28" s="20" t="s">
        <v>160</v>
      </c>
      <c r="C28" s="20"/>
      <c r="D28" s="20"/>
      <c r="E28" s="20"/>
      <c r="F28" s="20"/>
      <c r="G28" s="20"/>
      <c r="H28" s="32" t="s">
        <v>72</v>
      </c>
      <c r="I28" s="32"/>
      <c r="J28" s="23">
        <v>8121</v>
      </c>
      <c r="K28" s="23">
        <f>ROUND(J28/100*(100-Содержание!$H$27),2)</f>
        <v>8121</v>
      </c>
      <c r="L28" s="14"/>
    </row>
    <row r="29" spans="2:12" ht="12.75" x14ac:dyDescent="0.15">
      <c r="B29" s="30" t="s">
        <v>161</v>
      </c>
      <c r="C29" s="30"/>
      <c r="D29" s="30"/>
      <c r="E29" s="30"/>
      <c r="F29" s="30"/>
      <c r="G29" s="30"/>
      <c r="H29" s="30"/>
      <c r="I29" s="30"/>
      <c r="J29" s="30"/>
      <c r="K29" s="30"/>
    </row>
    <row r="30" spans="2:12" ht="11.25" customHeight="1" x14ac:dyDescent="0.15">
      <c r="B30" s="31" t="s">
        <v>161</v>
      </c>
      <c r="C30" s="31"/>
      <c r="D30" s="31"/>
      <c r="E30" s="31"/>
      <c r="F30" s="31"/>
      <c r="G30" s="31"/>
      <c r="H30" s="32" t="s">
        <v>120</v>
      </c>
      <c r="I30" s="32"/>
      <c r="J30" s="23">
        <v>13449</v>
      </c>
      <c r="K30" s="23">
        <f>ROUND(J30/100*(100-Содержание!$H$27),2)</f>
        <v>13449</v>
      </c>
      <c r="L30" s="14"/>
    </row>
  </sheetData>
  <mergeCells count="36">
    <mergeCell ref="H28:I28"/>
    <mergeCell ref="B28:G28"/>
    <mergeCell ref="B29:K29"/>
    <mergeCell ref="H30:I30"/>
    <mergeCell ref="B30:G30"/>
    <mergeCell ref="H24:I24"/>
    <mergeCell ref="B24:G24"/>
    <mergeCell ref="H25:I25"/>
    <mergeCell ref="B25:G25"/>
    <mergeCell ref="B26:K26"/>
    <mergeCell ref="H27:I27"/>
    <mergeCell ref="B27:G27"/>
    <mergeCell ref="H21:I21"/>
    <mergeCell ref="B20:G21"/>
    <mergeCell ref="H22:I22"/>
    <mergeCell ref="B22:G22"/>
    <mergeCell ref="B23:K23"/>
    <mergeCell ref="B16:K16"/>
    <mergeCell ref="B17:K17"/>
    <mergeCell ref="B18:G18"/>
    <mergeCell ref="H18:I18"/>
    <mergeCell ref="B19:K19"/>
    <mergeCell ref="H20:I20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27C3" display="На Главную" xr:uid="{1BDF0E40-B711-4936-A079-F1FE09FF4D90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1" manualBreakCount="1">
    <brk id="1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0F771-3FCD-4374-A1F8-DC4D0FE8E470}">
  <dimension ref="B1:M50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163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78.75" customHeight="1" x14ac:dyDescent="0.15">
      <c r="B10" s="13" t="s">
        <v>164</v>
      </c>
      <c r="C10" s="13"/>
      <c r="D10" s="13"/>
      <c r="E10" s="13"/>
      <c r="F10" s="13"/>
      <c r="G10" s="13"/>
      <c r="H10" s="13"/>
      <c r="I10" s="13" t="s">
        <v>165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",Содержание!$H$32,"%")</f>
        <v>Цена с учетом скидки %</v>
      </c>
    </row>
    <row r="14" spans="2:13" ht="22.5" customHeight="1" x14ac:dyDescent="0.15">
      <c r="B14" s="20" t="s">
        <v>166</v>
      </c>
      <c r="C14" s="20"/>
      <c r="D14" s="20"/>
      <c r="E14" s="21">
        <v>125</v>
      </c>
      <c r="F14" s="21"/>
      <c r="G14" s="22" t="s">
        <v>167</v>
      </c>
      <c r="H14" s="22" t="s">
        <v>20</v>
      </c>
      <c r="I14" s="22" t="s">
        <v>168</v>
      </c>
      <c r="J14" s="23">
        <v>267531</v>
      </c>
      <c r="K14" s="23">
        <f>ROUND(J14/100*(100-Содержание!$H$32),2)</f>
        <v>267531</v>
      </c>
    </row>
    <row r="15" spans="2:13" ht="22.5" customHeight="1" x14ac:dyDescent="0.15">
      <c r="B15" s="20" t="s">
        <v>169</v>
      </c>
      <c r="C15" s="20"/>
      <c r="D15" s="20"/>
      <c r="E15" s="21">
        <v>190</v>
      </c>
      <c r="F15" s="21"/>
      <c r="G15" s="22" t="s">
        <v>170</v>
      </c>
      <c r="H15" s="22" t="s">
        <v>24</v>
      </c>
      <c r="I15" s="22" t="s">
        <v>25</v>
      </c>
      <c r="J15" s="23">
        <v>380608</v>
      </c>
      <c r="K15" s="23">
        <f>ROUND(J15/100*(100-Содержание!$H$32),2)</f>
        <v>380608</v>
      </c>
    </row>
    <row r="16" spans="2:13" ht="22.5" customHeight="1" x14ac:dyDescent="0.15">
      <c r="B16" s="25" t="s">
        <v>171</v>
      </c>
      <c r="C16" s="25"/>
      <c r="D16" s="25"/>
      <c r="E16" s="26">
        <v>250</v>
      </c>
      <c r="F16" s="26"/>
      <c r="G16" s="27" t="s">
        <v>172</v>
      </c>
      <c r="H16" s="27" t="s">
        <v>28</v>
      </c>
      <c r="I16" s="27" t="s">
        <v>29</v>
      </c>
      <c r="J16" s="28">
        <v>444329</v>
      </c>
      <c r="K16" s="28">
        <f>ROUND(J16/100*(100-Содержание!$H$32),2)</f>
        <v>444329</v>
      </c>
    </row>
    <row r="17" spans="2:12" ht="22.5" customHeight="1" x14ac:dyDescent="0.3">
      <c r="B17" s="24" t="s">
        <v>173</v>
      </c>
      <c r="C17" s="24"/>
      <c r="D17" s="24"/>
      <c r="E17" s="24"/>
      <c r="F17" s="24"/>
      <c r="G17" s="24"/>
      <c r="H17" s="24"/>
      <c r="I17" s="24"/>
      <c r="J17" s="24"/>
      <c r="K17" s="24"/>
    </row>
    <row r="18" spans="2:12" ht="22.5" customHeight="1" x14ac:dyDescent="0.15">
      <c r="B18" s="29" t="s">
        <v>35</v>
      </c>
      <c r="C18" s="29"/>
      <c r="D18" s="29"/>
      <c r="E18" s="29"/>
      <c r="F18" s="29"/>
      <c r="G18" s="29"/>
      <c r="H18" s="29"/>
      <c r="I18" s="29"/>
      <c r="J18" s="29"/>
      <c r="K18" s="29"/>
    </row>
    <row r="19" spans="2:12" ht="33.75" customHeight="1" x14ac:dyDescent="0.15">
      <c r="B19" s="17" t="s">
        <v>36</v>
      </c>
      <c r="C19" s="18"/>
      <c r="D19" s="18"/>
      <c r="E19" s="18"/>
      <c r="F19" s="18"/>
      <c r="G19" s="19"/>
      <c r="H19" s="17" t="s">
        <v>37</v>
      </c>
      <c r="I19" s="19"/>
      <c r="J19" s="16" t="s">
        <v>17</v>
      </c>
      <c r="K19" s="16" t="str">
        <f>CONCATENATE("Цена с учетом скидки ",Содержание!$H$32,"%")</f>
        <v>Цена с учетом скидки %</v>
      </c>
    </row>
    <row r="20" spans="2:12" ht="12.75" x14ac:dyDescent="0.15">
      <c r="B20" s="30" t="s">
        <v>38</v>
      </c>
      <c r="C20" s="30"/>
      <c r="D20" s="30"/>
      <c r="E20" s="30"/>
      <c r="F20" s="30"/>
      <c r="G20" s="30"/>
      <c r="H20" s="30"/>
      <c r="I20" s="30"/>
      <c r="J20" s="30"/>
      <c r="K20" s="30"/>
    </row>
    <row r="21" spans="2:12" ht="11.25" customHeight="1" x14ac:dyDescent="0.15">
      <c r="B21" s="20" t="s">
        <v>39</v>
      </c>
      <c r="C21" s="20"/>
      <c r="D21" s="20"/>
      <c r="E21" s="20"/>
      <c r="F21" s="20"/>
      <c r="G21" s="20"/>
      <c r="H21" s="32">
        <v>125</v>
      </c>
      <c r="I21" s="32"/>
      <c r="J21" s="23">
        <v>2484</v>
      </c>
      <c r="K21" s="23">
        <f>ROUND(J21/100*(100-Содержание!$H$32),2)</f>
        <v>2484</v>
      </c>
      <c r="L21" s="14"/>
    </row>
    <row r="22" spans="2:12" x14ac:dyDescent="0.15">
      <c r="B22" s="20"/>
      <c r="C22" s="20"/>
      <c r="D22" s="20"/>
      <c r="E22" s="20"/>
      <c r="F22" s="20"/>
      <c r="G22" s="20"/>
      <c r="H22" s="32">
        <v>190</v>
      </c>
      <c r="I22" s="32"/>
      <c r="J22" s="23">
        <v>6114</v>
      </c>
      <c r="K22" s="23">
        <f>ROUND(J22/100*(100-Содержание!$H$32),2)</f>
        <v>6114</v>
      </c>
    </row>
    <row r="23" spans="2:12" x14ac:dyDescent="0.15">
      <c r="B23" s="20"/>
      <c r="C23" s="20"/>
      <c r="D23" s="20"/>
      <c r="E23" s="20"/>
      <c r="F23" s="20"/>
      <c r="G23" s="20"/>
      <c r="H23" s="32">
        <v>250</v>
      </c>
      <c r="I23" s="32"/>
      <c r="J23" s="23">
        <v>5614</v>
      </c>
      <c r="K23" s="23">
        <f>ROUND(J23/100*(100-Содержание!$H$32),2)</f>
        <v>5614</v>
      </c>
    </row>
    <row r="24" spans="2:12" ht="11.25" customHeight="1" x14ac:dyDescent="0.15">
      <c r="B24" s="20" t="s">
        <v>40</v>
      </c>
      <c r="C24" s="20"/>
      <c r="D24" s="20"/>
      <c r="E24" s="20"/>
      <c r="F24" s="20"/>
      <c r="G24" s="20"/>
      <c r="H24" s="32">
        <v>125</v>
      </c>
      <c r="I24" s="32"/>
      <c r="J24" s="23">
        <v>2951</v>
      </c>
      <c r="K24" s="23">
        <f>ROUND(J24/100*(100-Содержание!$H$32),2)</f>
        <v>2951</v>
      </c>
      <c r="L24" s="14"/>
    </row>
    <row r="25" spans="2:12" x14ac:dyDescent="0.15">
      <c r="B25" s="20"/>
      <c r="C25" s="20"/>
      <c r="D25" s="20"/>
      <c r="E25" s="20"/>
      <c r="F25" s="20"/>
      <c r="G25" s="20"/>
      <c r="H25" s="32">
        <v>190</v>
      </c>
      <c r="I25" s="32"/>
      <c r="J25" s="23">
        <v>6837</v>
      </c>
      <c r="K25" s="23">
        <f>ROUND(J25/100*(100-Содержание!$H$32),2)</f>
        <v>6837</v>
      </c>
    </row>
    <row r="26" spans="2:12" x14ac:dyDescent="0.15">
      <c r="B26" s="20"/>
      <c r="C26" s="20"/>
      <c r="D26" s="20"/>
      <c r="E26" s="20"/>
      <c r="F26" s="20"/>
      <c r="G26" s="20"/>
      <c r="H26" s="32">
        <v>250</v>
      </c>
      <c r="I26" s="32"/>
      <c r="J26" s="23">
        <v>6809</v>
      </c>
      <c r="K26" s="23">
        <f>ROUND(J26/100*(100-Содержание!$H$32),2)</f>
        <v>6809</v>
      </c>
    </row>
    <row r="27" spans="2:12" ht="12.75" x14ac:dyDescent="0.15">
      <c r="B27" s="30" t="s">
        <v>42</v>
      </c>
      <c r="C27" s="30"/>
      <c r="D27" s="30"/>
      <c r="E27" s="30"/>
      <c r="F27" s="30"/>
      <c r="G27" s="30"/>
      <c r="H27" s="30"/>
      <c r="I27" s="30"/>
      <c r="J27" s="30"/>
      <c r="K27" s="30"/>
    </row>
    <row r="28" spans="2:12" ht="11.25" customHeight="1" x14ac:dyDescent="0.15">
      <c r="B28" s="20" t="s">
        <v>43</v>
      </c>
      <c r="C28" s="20"/>
      <c r="D28" s="20"/>
      <c r="E28" s="20"/>
      <c r="F28" s="20"/>
      <c r="G28" s="20"/>
      <c r="H28" s="32">
        <v>125</v>
      </c>
      <c r="I28" s="32"/>
      <c r="J28" s="23">
        <v>4927</v>
      </c>
      <c r="K28" s="23">
        <f>ROUND(J28/100*(100-Содержание!$H$32),2)</f>
        <v>4927</v>
      </c>
      <c r="L28" s="14"/>
    </row>
    <row r="29" spans="2:12" x14ac:dyDescent="0.15">
      <c r="B29" s="20"/>
      <c r="C29" s="20"/>
      <c r="D29" s="20"/>
      <c r="E29" s="20"/>
      <c r="F29" s="20"/>
      <c r="G29" s="20"/>
      <c r="H29" s="32">
        <v>190</v>
      </c>
      <c r="I29" s="32"/>
      <c r="J29" s="23">
        <v>9483</v>
      </c>
      <c r="K29" s="23">
        <f>ROUND(J29/100*(100-Содержание!$H$32),2)</f>
        <v>9483</v>
      </c>
    </row>
    <row r="30" spans="2:12" x14ac:dyDescent="0.15">
      <c r="B30" s="20"/>
      <c r="C30" s="20"/>
      <c r="D30" s="20"/>
      <c r="E30" s="20"/>
      <c r="F30" s="20"/>
      <c r="G30" s="20"/>
      <c r="H30" s="32">
        <v>250</v>
      </c>
      <c r="I30" s="32"/>
      <c r="J30" s="23">
        <v>9855</v>
      </c>
      <c r="K30" s="23">
        <f>ROUND(J30/100*(100-Содержание!$H$32),2)</f>
        <v>9855</v>
      </c>
    </row>
    <row r="31" spans="2:12" ht="12.75" x14ac:dyDescent="0.15">
      <c r="B31" s="30" t="s">
        <v>77</v>
      </c>
      <c r="C31" s="30"/>
      <c r="D31" s="30"/>
      <c r="E31" s="30"/>
      <c r="F31" s="30"/>
      <c r="G31" s="30"/>
      <c r="H31" s="30"/>
      <c r="I31" s="30"/>
      <c r="J31" s="30"/>
      <c r="K31" s="30"/>
    </row>
    <row r="32" spans="2:12" ht="11.25" customHeight="1" x14ac:dyDescent="0.15">
      <c r="B32" s="20" t="s">
        <v>174</v>
      </c>
      <c r="C32" s="20"/>
      <c r="D32" s="20"/>
      <c r="E32" s="20"/>
      <c r="F32" s="20"/>
      <c r="G32" s="20"/>
      <c r="H32" s="32" t="s">
        <v>72</v>
      </c>
      <c r="I32" s="32"/>
      <c r="J32" s="23">
        <v>15421</v>
      </c>
      <c r="K32" s="23">
        <f>ROUND(J32/100*(100-Содержание!$H$32),2)</f>
        <v>15421</v>
      </c>
      <c r="L32" s="14"/>
    </row>
    <row r="33" spans="2:12" ht="11.25" customHeight="1" x14ac:dyDescent="0.15">
      <c r="B33" s="20" t="s">
        <v>175</v>
      </c>
      <c r="C33" s="20"/>
      <c r="D33" s="20"/>
      <c r="E33" s="20"/>
      <c r="F33" s="20"/>
      <c r="G33" s="20"/>
      <c r="H33" s="32" t="s">
        <v>72</v>
      </c>
      <c r="I33" s="32"/>
      <c r="J33" s="23">
        <v>19257</v>
      </c>
      <c r="K33" s="23">
        <f>ROUND(J33/100*(100-Содержание!$H$32),2)</f>
        <v>19257</v>
      </c>
      <c r="L33" s="14"/>
    </row>
    <row r="34" spans="2:12" ht="11.25" customHeight="1" x14ac:dyDescent="0.15">
      <c r="B34" s="20" t="s">
        <v>176</v>
      </c>
      <c r="C34" s="20"/>
      <c r="D34" s="20"/>
      <c r="E34" s="20"/>
      <c r="F34" s="20"/>
      <c r="G34" s="20"/>
      <c r="H34" s="32" t="s">
        <v>72</v>
      </c>
      <c r="I34" s="32"/>
      <c r="J34" s="23">
        <v>18783</v>
      </c>
      <c r="K34" s="23">
        <f>ROUND(J34/100*(100-Содержание!$H$32),2)</f>
        <v>18783</v>
      </c>
      <c r="L34" s="14"/>
    </row>
    <row r="35" spans="2:12" ht="11.25" customHeight="1" x14ac:dyDescent="0.15">
      <c r="B35" s="20" t="s">
        <v>84</v>
      </c>
      <c r="C35" s="20"/>
      <c r="D35" s="20"/>
      <c r="E35" s="20"/>
      <c r="F35" s="20"/>
      <c r="G35" s="20"/>
      <c r="H35" s="32" t="s">
        <v>72</v>
      </c>
      <c r="I35" s="32"/>
      <c r="J35" s="23">
        <v>1699</v>
      </c>
      <c r="K35" s="23">
        <f>ROUND(J35/100*(100-Содержание!$H$32),2)</f>
        <v>1699</v>
      </c>
      <c r="L35" s="14"/>
    </row>
    <row r="36" spans="2:12" ht="11.25" customHeight="1" x14ac:dyDescent="0.15">
      <c r="B36" s="20" t="s">
        <v>160</v>
      </c>
      <c r="C36" s="20"/>
      <c r="D36" s="20"/>
      <c r="E36" s="20"/>
      <c r="F36" s="20"/>
      <c r="G36" s="20"/>
      <c r="H36" s="32" t="s">
        <v>72</v>
      </c>
      <c r="I36" s="32"/>
      <c r="J36" s="23">
        <v>9194</v>
      </c>
      <c r="K36" s="23">
        <f>ROUND(J36/100*(100-Содержание!$H$32),2)</f>
        <v>9194</v>
      </c>
      <c r="L36" s="14"/>
    </row>
    <row r="37" spans="2:12" ht="12.75" x14ac:dyDescent="0.15">
      <c r="B37" s="30" t="s">
        <v>88</v>
      </c>
      <c r="C37" s="30"/>
      <c r="D37" s="30"/>
      <c r="E37" s="30"/>
      <c r="F37" s="30"/>
      <c r="G37" s="30"/>
      <c r="H37" s="30"/>
      <c r="I37" s="30"/>
      <c r="J37" s="30"/>
      <c r="K37" s="30"/>
    </row>
    <row r="38" spans="2:12" ht="11.25" customHeight="1" x14ac:dyDescent="0.15">
      <c r="B38" s="20" t="s">
        <v>174</v>
      </c>
      <c r="C38" s="20"/>
      <c r="D38" s="20"/>
      <c r="E38" s="20"/>
      <c r="F38" s="20"/>
      <c r="G38" s="20"/>
      <c r="H38" s="32" t="s">
        <v>72</v>
      </c>
      <c r="I38" s="32"/>
      <c r="J38" s="23">
        <v>15421</v>
      </c>
      <c r="K38" s="23">
        <f>ROUND(J38/100*(100-Содержание!$H$32),2)</f>
        <v>15421</v>
      </c>
      <c r="L38" s="14"/>
    </row>
    <row r="39" spans="2:12" ht="11.25" customHeight="1" x14ac:dyDescent="0.15">
      <c r="B39" s="20" t="s">
        <v>175</v>
      </c>
      <c r="C39" s="20"/>
      <c r="D39" s="20"/>
      <c r="E39" s="20"/>
      <c r="F39" s="20"/>
      <c r="G39" s="20"/>
      <c r="H39" s="32" t="s">
        <v>72</v>
      </c>
      <c r="I39" s="32"/>
      <c r="J39" s="23">
        <v>19257</v>
      </c>
      <c r="K39" s="23">
        <f>ROUND(J39/100*(100-Содержание!$H$32),2)</f>
        <v>19257</v>
      </c>
      <c r="L39" s="14"/>
    </row>
    <row r="40" spans="2:12" ht="11.25" customHeight="1" x14ac:dyDescent="0.15">
      <c r="B40" s="20" t="s">
        <v>176</v>
      </c>
      <c r="C40" s="20"/>
      <c r="D40" s="20"/>
      <c r="E40" s="20"/>
      <c r="F40" s="20"/>
      <c r="G40" s="20"/>
      <c r="H40" s="32" t="s">
        <v>72</v>
      </c>
      <c r="I40" s="32"/>
      <c r="J40" s="23">
        <v>18783</v>
      </c>
      <c r="K40" s="23">
        <f>ROUND(J40/100*(100-Содержание!$H$32),2)</f>
        <v>18783</v>
      </c>
      <c r="L40" s="14"/>
    </row>
    <row r="41" spans="2:12" ht="11.25" customHeight="1" x14ac:dyDescent="0.15">
      <c r="B41" s="20" t="s">
        <v>84</v>
      </c>
      <c r="C41" s="20"/>
      <c r="D41" s="20"/>
      <c r="E41" s="20"/>
      <c r="F41" s="20"/>
      <c r="G41" s="20"/>
      <c r="H41" s="32" t="s">
        <v>72</v>
      </c>
      <c r="I41" s="32"/>
      <c r="J41" s="23">
        <v>1699</v>
      </c>
      <c r="K41" s="23">
        <f>ROUND(J41/100*(100-Содержание!$H$32),2)</f>
        <v>1699</v>
      </c>
      <c r="L41" s="14"/>
    </row>
    <row r="42" spans="2:12" ht="11.25" customHeight="1" x14ac:dyDescent="0.15">
      <c r="B42" s="20" t="s">
        <v>160</v>
      </c>
      <c r="C42" s="20"/>
      <c r="D42" s="20"/>
      <c r="E42" s="20"/>
      <c r="F42" s="20"/>
      <c r="G42" s="20"/>
      <c r="H42" s="32" t="s">
        <v>72</v>
      </c>
      <c r="I42" s="32"/>
      <c r="J42" s="23">
        <v>9194</v>
      </c>
      <c r="K42" s="23">
        <f>ROUND(J42/100*(100-Содержание!$H$32),2)</f>
        <v>9194</v>
      </c>
      <c r="L42" s="14"/>
    </row>
    <row r="43" spans="2:12" ht="12.75" x14ac:dyDescent="0.15">
      <c r="B43" s="30" t="s">
        <v>90</v>
      </c>
      <c r="C43" s="30"/>
      <c r="D43" s="30"/>
      <c r="E43" s="30"/>
      <c r="F43" s="30"/>
      <c r="G43" s="30"/>
      <c r="H43" s="30"/>
      <c r="I43" s="30"/>
      <c r="J43" s="30"/>
      <c r="K43" s="30"/>
    </row>
    <row r="44" spans="2:12" ht="11.25" customHeight="1" x14ac:dyDescent="0.15">
      <c r="B44" s="20" t="s">
        <v>90</v>
      </c>
      <c r="C44" s="20"/>
      <c r="D44" s="20"/>
      <c r="E44" s="20"/>
      <c r="F44" s="20"/>
      <c r="G44" s="20"/>
      <c r="H44" s="32">
        <v>125</v>
      </c>
      <c r="I44" s="32"/>
      <c r="J44" s="23">
        <v>8768</v>
      </c>
      <c r="K44" s="23">
        <f>ROUND(J44/100*(100-Содержание!$H$32),2)</f>
        <v>8768</v>
      </c>
      <c r="L44" s="14"/>
    </row>
    <row r="45" spans="2:12" x14ac:dyDescent="0.15">
      <c r="B45" s="20"/>
      <c r="C45" s="20"/>
      <c r="D45" s="20"/>
      <c r="E45" s="20"/>
      <c r="F45" s="20"/>
      <c r="G45" s="20"/>
      <c r="H45" s="32">
        <v>190</v>
      </c>
      <c r="I45" s="32"/>
      <c r="J45" s="23">
        <v>9592</v>
      </c>
      <c r="K45" s="23">
        <f>ROUND(J45/100*(100-Содержание!$H$32),2)</f>
        <v>9592</v>
      </c>
    </row>
    <row r="46" spans="2:12" x14ac:dyDescent="0.15">
      <c r="B46" s="20"/>
      <c r="C46" s="20"/>
      <c r="D46" s="20"/>
      <c r="E46" s="20"/>
      <c r="F46" s="20"/>
      <c r="G46" s="20"/>
      <c r="H46" s="32">
        <v>250</v>
      </c>
      <c r="I46" s="32"/>
      <c r="J46" s="23">
        <v>10624</v>
      </c>
      <c r="K46" s="23">
        <f>ROUND(J46/100*(100-Содержание!$H$32),2)</f>
        <v>10624</v>
      </c>
    </row>
    <row r="47" spans="2:12" ht="12.75" x14ac:dyDescent="0.15">
      <c r="B47" s="30" t="s">
        <v>91</v>
      </c>
      <c r="C47" s="30"/>
      <c r="D47" s="30"/>
      <c r="E47" s="30"/>
      <c r="F47" s="30"/>
      <c r="G47" s="30"/>
      <c r="H47" s="30"/>
      <c r="I47" s="30"/>
      <c r="J47" s="30"/>
      <c r="K47" s="30"/>
    </row>
    <row r="48" spans="2:12" ht="11.25" customHeight="1" x14ac:dyDescent="0.15">
      <c r="B48" s="20" t="s">
        <v>91</v>
      </c>
      <c r="C48" s="20"/>
      <c r="D48" s="20"/>
      <c r="E48" s="20"/>
      <c r="F48" s="20"/>
      <c r="G48" s="20"/>
      <c r="H48" s="32">
        <v>125</v>
      </c>
      <c r="I48" s="32"/>
      <c r="J48" s="23">
        <v>9119</v>
      </c>
      <c r="K48" s="23">
        <f>ROUND(J48/100*(100-Содержание!$H$32),2)</f>
        <v>9119</v>
      </c>
      <c r="L48" s="14"/>
    </row>
    <row r="49" spans="2:11" x14ac:dyDescent="0.15">
      <c r="B49" s="20"/>
      <c r="C49" s="20"/>
      <c r="D49" s="20"/>
      <c r="E49" s="20"/>
      <c r="F49" s="20"/>
      <c r="G49" s="20"/>
      <c r="H49" s="32">
        <v>190</v>
      </c>
      <c r="I49" s="32"/>
      <c r="J49" s="23">
        <v>13678</v>
      </c>
      <c r="K49" s="23">
        <f>ROUND(J49/100*(100-Содержание!$H$32),2)</f>
        <v>13678</v>
      </c>
    </row>
    <row r="50" spans="2:11" x14ac:dyDescent="0.15">
      <c r="B50" s="20"/>
      <c r="C50" s="20"/>
      <c r="D50" s="20"/>
      <c r="E50" s="20"/>
      <c r="F50" s="20"/>
      <c r="G50" s="20"/>
      <c r="H50" s="32">
        <v>250</v>
      </c>
      <c r="I50" s="32"/>
      <c r="J50" s="23">
        <v>18238</v>
      </c>
      <c r="K50" s="23">
        <f>ROUND(J50/100*(100-Содержание!$H$32),2)</f>
        <v>18238</v>
      </c>
    </row>
  </sheetData>
  <mergeCells count="65">
    <mergeCell ref="H49:I49"/>
    <mergeCell ref="H50:I50"/>
    <mergeCell ref="B48:G50"/>
    <mergeCell ref="H46:I46"/>
    <mergeCell ref="B44:G46"/>
    <mergeCell ref="B47:K47"/>
    <mergeCell ref="H48:I48"/>
    <mergeCell ref="H42:I42"/>
    <mergeCell ref="B42:G42"/>
    <mergeCell ref="B43:K43"/>
    <mergeCell ref="H44:I44"/>
    <mergeCell ref="H45:I45"/>
    <mergeCell ref="H39:I39"/>
    <mergeCell ref="B39:G39"/>
    <mergeCell ref="H40:I40"/>
    <mergeCell ref="B40:G40"/>
    <mergeCell ref="H41:I41"/>
    <mergeCell ref="B41:G41"/>
    <mergeCell ref="H35:I35"/>
    <mergeCell ref="B35:G35"/>
    <mergeCell ref="H36:I36"/>
    <mergeCell ref="B36:G36"/>
    <mergeCell ref="B37:K37"/>
    <mergeCell ref="H38:I38"/>
    <mergeCell ref="B38:G38"/>
    <mergeCell ref="B31:K31"/>
    <mergeCell ref="H32:I32"/>
    <mergeCell ref="B32:G32"/>
    <mergeCell ref="H33:I33"/>
    <mergeCell ref="B33:G33"/>
    <mergeCell ref="H34:I34"/>
    <mergeCell ref="B34:G34"/>
    <mergeCell ref="B27:K27"/>
    <mergeCell ref="H28:I28"/>
    <mergeCell ref="H29:I29"/>
    <mergeCell ref="H30:I30"/>
    <mergeCell ref="B28:G30"/>
    <mergeCell ref="H24:I24"/>
    <mergeCell ref="H25:I25"/>
    <mergeCell ref="H26:I26"/>
    <mergeCell ref="B24:G26"/>
    <mergeCell ref="B20:K20"/>
    <mergeCell ref="H21:I21"/>
    <mergeCell ref="H22:I22"/>
    <mergeCell ref="H23:I23"/>
    <mergeCell ref="B21:G23"/>
    <mergeCell ref="B16:D16"/>
    <mergeCell ref="E16:F16"/>
    <mergeCell ref="B17:K17"/>
    <mergeCell ref="B18:K18"/>
    <mergeCell ref="B19:G19"/>
    <mergeCell ref="H19:I19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32C3" display="На Главную" xr:uid="{A8C4E3E8-A6F4-48AC-A768-608396551473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1" manualBreakCount="1">
    <brk id="1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FCD25-4C3D-4B13-8834-5BB937F2DFFC}">
  <dimension ref="B1:M108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177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67.5" customHeight="1" x14ac:dyDescent="0.15">
      <c r="B10" s="13" t="s">
        <v>178</v>
      </c>
      <c r="C10" s="13"/>
      <c r="D10" s="13"/>
      <c r="E10" s="13"/>
      <c r="F10" s="13"/>
      <c r="G10" s="13"/>
      <c r="H10" s="13"/>
      <c r="I10" s="13" t="s">
        <v>179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",Содержание!$H$34,"%")</f>
        <v>Цена с учетом скидки %</v>
      </c>
    </row>
    <row r="14" spans="2:13" ht="22.5" customHeight="1" x14ac:dyDescent="0.15">
      <c r="B14" s="20" t="s">
        <v>180</v>
      </c>
      <c r="C14" s="20"/>
      <c r="D14" s="20"/>
      <c r="E14" s="21" t="s">
        <v>181</v>
      </c>
      <c r="F14" s="21"/>
      <c r="G14" s="22" t="s">
        <v>182</v>
      </c>
      <c r="H14" s="22" t="s">
        <v>28</v>
      </c>
      <c r="I14" s="22" t="s">
        <v>29</v>
      </c>
      <c r="J14" s="23">
        <v>415643</v>
      </c>
      <c r="K14" s="23">
        <f>ROUND(J14/100*(100-Содержание!$H$34),2)</f>
        <v>415643</v>
      </c>
    </row>
    <row r="15" spans="2:13" ht="22.5" customHeight="1" x14ac:dyDescent="0.15">
      <c r="B15" s="20" t="s">
        <v>183</v>
      </c>
      <c r="C15" s="20"/>
      <c r="D15" s="20"/>
      <c r="E15" s="21" t="s">
        <v>184</v>
      </c>
      <c r="F15" s="21"/>
      <c r="G15" s="22" t="s">
        <v>185</v>
      </c>
      <c r="H15" s="22" t="s">
        <v>28</v>
      </c>
      <c r="I15" s="22" t="s">
        <v>29</v>
      </c>
      <c r="J15" s="23">
        <v>469857</v>
      </c>
      <c r="K15" s="23">
        <f>ROUND(J15/100*(100-Содержание!$H$34),2)</f>
        <v>469857</v>
      </c>
    </row>
    <row r="16" spans="2:13" ht="22.5" customHeight="1" x14ac:dyDescent="0.15">
      <c r="B16" s="20" t="s">
        <v>186</v>
      </c>
      <c r="C16" s="20"/>
      <c r="D16" s="20"/>
      <c r="E16" s="21" t="s">
        <v>187</v>
      </c>
      <c r="F16" s="21"/>
      <c r="G16" s="22" t="s">
        <v>188</v>
      </c>
      <c r="H16" s="22" t="s">
        <v>20</v>
      </c>
      <c r="I16" s="22" t="s">
        <v>168</v>
      </c>
      <c r="J16" s="23">
        <v>263843</v>
      </c>
      <c r="K16" s="23">
        <f>ROUND(J16/100*(100-Содержание!$H$34),2)</f>
        <v>263843</v>
      </c>
    </row>
    <row r="17" spans="2:12" ht="22.5" customHeight="1" x14ac:dyDescent="0.15">
      <c r="B17" s="20" t="s">
        <v>189</v>
      </c>
      <c r="C17" s="20"/>
      <c r="D17" s="20"/>
      <c r="E17" s="21" t="s">
        <v>115</v>
      </c>
      <c r="F17" s="21"/>
      <c r="G17" s="22" t="s">
        <v>190</v>
      </c>
      <c r="H17" s="22" t="s">
        <v>20</v>
      </c>
      <c r="I17" s="22" t="s">
        <v>168</v>
      </c>
      <c r="J17" s="23">
        <v>305407</v>
      </c>
      <c r="K17" s="23">
        <f>ROUND(J17/100*(100-Содержание!$H$34),2)</f>
        <v>305407</v>
      </c>
    </row>
    <row r="18" spans="2:12" ht="22.5" customHeight="1" x14ac:dyDescent="0.15">
      <c r="B18" s="20" t="s">
        <v>191</v>
      </c>
      <c r="C18" s="20"/>
      <c r="D18" s="20"/>
      <c r="E18" s="21" t="s">
        <v>192</v>
      </c>
      <c r="F18" s="21"/>
      <c r="G18" s="22" t="s">
        <v>193</v>
      </c>
      <c r="H18" s="22" t="s">
        <v>24</v>
      </c>
      <c r="I18" s="22" t="s">
        <v>25</v>
      </c>
      <c r="J18" s="23">
        <v>343357</v>
      </c>
      <c r="K18" s="23">
        <f>ROUND(J18/100*(100-Содержание!$H$34),2)</f>
        <v>343357</v>
      </c>
    </row>
    <row r="19" spans="2:12" ht="22.5" customHeight="1" x14ac:dyDescent="0.15">
      <c r="B19" s="25" t="s">
        <v>194</v>
      </c>
      <c r="C19" s="25"/>
      <c r="D19" s="25"/>
      <c r="E19" s="26" t="s">
        <v>120</v>
      </c>
      <c r="F19" s="26"/>
      <c r="G19" s="27" t="s">
        <v>195</v>
      </c>
      <c r="H19" s="27" t="s">
        <v>24</v>
      </c>
      <c r="I19" s="27" t="s">
        <v>25</v>
      </c>
      <c r="J19" s="28">
        <v>397571</v>
      </c>
      <c r="K19" s="28">
        <f>ROUND(J19/100*(100-Содержание!$H$34),2)</f>
        <v>397571</v>
      </c>
    </row>
    <row r="20" spans="2:12" ht="22.5" customHeight="1" x14ac:dyDescent="0.3">
      <c r="B20" s="24" t="s">
        <v>196</v>
      </c>
      <c r="C20" s="24"/>
      <c r="D20" s="24"/>
      <c r="E20" s="24"/>
      <c r="F20" s="24"/>
      <c r="G20" s="24"/>
      <c r="H20" s="24"/>
      <c r="I20" s="24"/>
      <c r="J20" s="24"/>
      <c r="K20" s="24"/>
    </row>
    <row r="21" spans="2:12" ht="22.5" customHeight="1" x14ac:dyDescent="0.15">
      <c r="B21" s="29" t="s">
        <v>35</v>
      </c>
      <c r="C21" s="29"/>
      <c r="D21" s="29"/>
      <c r="E21" s="29"/>
      <c r="F21" s="29"/>
      <c r="G21" s="29"/>
      <c r="H21" s="29"/>
      <c r="I21" s="29"/>
      <c r="J21" s="29"/>
      <c r="K21" s="29"/>
    </row>
    <row r="22" spans="2:12" ht="33.75" customHeight="1" x14ac:dyDescent="0.15">
      <c r="B22" s="17" t="s">
        <v>36</v>
      </c>
      <c r="C22" s="18"/>
      <c r="D22" s="18"/>
      <c r="E22" s="18"/>
      <c r="F22" s="18"/>
      <c r="G22" s="19"/>
      <c r="H22" s="17" t="s">
        <v>37</v>
      </c>
      <c r="I22" s="19"/>
      <c r="J22" s="16" t="s">
        <v>17</v>
      </c>
      <c r="K22" s="16" t="str">
        <f>CONCATENATE("Цена с учетом скидки ",Содержание!$H$34,"%")</f>
        <v>Цена с учетом скидки %</v>
      </c>
    </row>
    <row r="23" spans="2:12" ht="12.75" x14ac:dyDescent="0.15">
      <c r="B23" s="30" t="s">
        <v>38</v>
      </c>
      <c r="C23" s="30"/>
      <c r="D23" s="30"/>
      <c r="E23" s="30"/>
      <c r="F23" s="30"/>
      <c r="G23" s="30"/>
      <c r="H23" s="30"/>
      <c r="I23" s="30"/>
      <c r="J23" s="30"/>
      <c r="K23" s="30"/>
    </row>
    <row r="24" spans="2:12" ht="11.25" customHeight="1" x14ac:dyDescent="0.15">
      <c r="B24" s="20" t="s">
        <v>39</v>
      </c>
      <c r="C24" s="20"/>
      <c r="D24" s="20"/>
      <c r="E24" s="20"/>
      <c r="F24" s="20"/>
      <c r="G24" s="20"/>
      <c r="H24" s="32" t="s">
        <v>181</v>
      </c>
      <c r="I24" s="32"/>
      <c r="J24" s="23">
        <v>5614</v>
      </c>
      <c r="K24" s="23">
        <f>ROUND(J24/100*(100-Содержание!$H$34),2)</f>
        <v>5614</v>
      </c>
      <c r="L24" s="14"/>
    </row>
    <row r="25" spans="2:12" x14ac:dyDescent="0.15">
      <c r="B25" s="20"/>
      <c r="C25" s="20"/>
      <c r="D25" s="20"/>
      <c r="E25" s="20"/>
      <c r="F25" s="20"/>
      <c r="G25" s="20"/>
      <c r="H25" s="32" t="s">
        <v>184</v>
      </c>
      <c r="I25" s="32"/>
      <c r="J25" s="23">
        <v>5614</v>
      </c>
      <c r="K25" s="23">
        <f>ROUND(J25/100*(100-Содержание!$H$34),2)</f>
        <v>5614</v>
      </c>
    </row>
    <row r="26" spans="2:12" x14ac:dyDescent="0.15">
      <c r="B26" s="20"/>
      <c r="C26" s="20"/>
      <c r="D26" s="20"/>
      <c r="E26" s="20"/>
      <c r="F26" s="20"/>
      <c r="G26" s="20"/>
      <c r="H26" s="32" t="s">
        <v>187</v>
      </c>
      <c r="I26" s="32"/>
      <c r="J26" s="23">
        <v>2484</v>
      </c>
      <c r="K26" s="23">
        <f>ROUND(J26/100*(100-Содержание!$H$34),2)</f>
        <v>2484</v>
      </c>
    </row>
    <row r="27" spans="2:12" x14ac:dyDescent="0.15">
      <c r="B27" s="20"/>
      <c r="C27" s="20"/>
      <c r="D27" s="20"/>
      <c r="E27" s="20"/>
      <c r="F27" s="20"/>
      <c r="G27" s="20"/>
      <c r="H27" s="32" t="s">
        <v>115</v>
      </c>
      <c r="I27" s="32"/>
      <c r="J27" s="23">
        <v>2484</v>
      </c>
      <c r="K27" s="23">
        <f>ROUND(J27/100*(100-Содержание!$H$34),2)</f>
        <v>2484</v>
      </c>
    </row>
    <row r="28" spans="2:12" x14ac:dyDescent="0.15">
      <c r="B28" s="20"/>
      <c r="C28" s="20"/>
      <c r="D28" s="20"/>
      <c r="E28" s="20"/>
      <c r="F28" s="20"/>
      <c r="G28" s="20"/>
      <c r="H28" s="32" t="s">
        <v>192</v>
      </c>
      <c r="I28" s="32"/>
      <c r="J28" s="23">
        <v>6114</v>
      </c>
      <c r="K28" s="23">
        <f>ROUND(J28/100*(100-Содержание!$H$34),2)</f>
        <v>6114</v>
      </c>
    </row>
    <row r="29" spans="2:12" x14ac:dyDescent="0.15">
      <c r="B29" s="20"/>
      <c r="C29" s="20"/>
      <c r="D29" s="20"/>
      <c r="E29" s="20"/>
      <c r="F29" s="20"/>
      <c r="G29" s="20"/>
      <c r="H29" s="32" t="s">
        <v>120</v>
      </c>
      <c r="I29" s="32"/>
      <c r="J29" s="23">
        <v>6114</v>
      </c>
      <c r="K29" s="23">
        <f>ROUND(J29/100*(100-Содержание!$H$34),2)</f>
        <v>6114</v>
      </c>
    </row>
    <row r="30" spans="2:12" ht="11.25" customHeight="1" x14ac:dyDescent="0.15">
      <c r="B30" s="20" t="s">
        <v>40</v>
      </c>
      <c r="C30" s="20"/>
      <c r="D30" s="20"/>
      <c r="E30" s="20"/>
      <c r="F30" s="20"/>
      <c r="G30" s="20"/>
      <c r="H30" s="32" t="s">
        <v>181</v>
      </c>
      <c r="I30" s="32"/>
      <c r="J30" s="23">
        <v>6809</v>
      </c>
      <c r="K30" s="23">
        <f>ROUND(J30/100*(100-Содержание!$H$34),2)</f>
        <v>6809</v>
      </c>
      <c r="L30" s="14"/>
    </row>
    <row r="31" spans="2:12" x14ac:dyDescent="0.15">
      <c r="B31" s="20"/>
      <c r="C31" s="20"/>
      <c r="D31" s="20"/>
      <c r="E31" s="20"/>
      <c r="F31" s="20"/>
      <c r="G31" s="20"/>
      <c r="H31" s="32" t="s">
        <v>184</v>
      </c>
      <c r="I31" s="32"/>
      <c r="J31" s="23">
        <v>6809</v>
      </c>
      <c r="K31" s="23">
        <f>ROUND(J31/100*(100-Содержание!$H$34),2)</f>
        <v>6809</v>
      </c>
    </row>
    <row r="32" spans="2:12" x14ac:dyDescent="0.15">
      <c r="B32" s="20"/>
      <c r="C32" s="20"/>
      <c r="D32" s="20"/>
      <c r="E32" s="20"/>
      <c r="F32" s="20"/>
      <c r="G32" s="20"/>
      <c r="H32" s="32" t="s">
        <v>187</v>
      </c>
      <c r="I32" s="32"/>
      <c r="J32" s="23">
        <v>2951</v>
      </c>
      <c r="K32" s="23">
        <f>ROUND(J32/100*(100-Содержание!$H$34),2)</f>
        <v>2951</v>
      </c>
    </row>
    <row r="33" spans="2:12" x14ac:dyDescent="0.15">
      <c r="B33" s="20"/>
      <c r="C33" s="20"/>
      <c r="D33" s="20"/>
      <c r="E33" s="20"/>
      <c r="F33" s="20"/>
      <c r="G33" s="20"/>
      <c r="H33" s="32" t="s">
        <v>115</v>
      </c>
      <c r="I33" s="32"/>
      <c r="J33" s="23">
        <v>2951</v>
      </c>
      <c r="K33" s="23">
        <f>ROUND(J33/100*(100-Содержание!$H$34),2)</f>
        <v>2951</v>
      </c>
    </row>
    <row r="34" spans="2:12" x14ac:dyDescent="0.15">
      <c r="B34" s="20"/>
      <c r="C34" s="20"/>
      <c r="D34" s="20"/>
      <c r="E34" s="20"/>
      <c r="F34" s="20"/>
      <c r="G34" s="20"/>
      <c r="H34" s="32" t="s">
        <v>192</v>
      </c>
      <c r="I34" s="32"/>
      <c r="J34" s="23">
        <v>6837</v>
      </c>
      <c r="K34" s="23">
        <f>ROUND(J34/100*(100-Содержание!$H$34),2)</f>
        <v>6837</v>
      </c>
    </row>
    <row r="35" spans="2:12" x14ac:dyDescent="0.15">
      <c r="B35" s="20"/>
      <c r="C35" s="20"/>
      <c r="D35" s="20"/>
      <c r="E35" s="20"/>
      <c r="F35" s="20"/>
      <c r="G35" s="20"/>
      <c r="H35" s="32" t="s">
        <v>120</v>
      </c>
      <c r="I35" s="32"/>
      <c r="J35" s="23">
        <v>6837</v>
      </c>
      <c r="K35" s="23">
        <f>ROUND(J35/100*(100-Содержание!$H$34),2)</f>
        <v>6837</v>
      </c>
    </row>
    <row r="36" spans="2:12" ht="12.75" x14ac:dyDescent="0.15">
      <c r="B36" s="30" t="s">
        <v>42</v>
      </c>
      <c r="C36" s="30"/>
      <c r="D36" s="30"/>
      <c r="E36" s="30"/>
      <c r="F36" s="30"/>
      <c r="G36" s="30"/>
      <c r="H36" s="30"/>
      <c r="I36" s="30"/>
      <c r="J36" s="30"/>
      <c r="K36" s="30"/>
    </row>
    <row r="37" spans="2:12" ht="11.25" customHeight="1" x14ac:dyDescent="0.15">
      <c r="B37" s="20" t="s">
        <v>43</v>
      </c>
      <c r="C37" s="20"/>
      <c r="D37" s="20"/>
      <c r="E37" s="20"/>
      <c r="F37" s="20"/>
      <c r="G37" s="20"/>
      <c r="H37" s="32" t="s">
        <v>184</v>
      </c>
      <c r="I37" s="32"/>
      <c r="J37" s="23">
        <v>9855</v>
      </c>
      <c r="K37" s="23">
        <f>ROUND(J37/100*(100-Содержание!$H$34),2)</f>
        <v>9855</v>
      </c>
      <c r="L37" s="14"/>
    </row>
    <row r="38" spans="2:12" x14ac:dyDescent="0.15">
      <c r="B38" s="20"/>
      <c r="C38" s="20"/>
      <c r="D38" s="20"/>
      <c r="E38" s="20"/>
      <c r="F38" s="20"/>
      <c r="G38" s="20"/>
      <c r="H38" s="32" t="s">
        <v>115</v>
      </c>
      <c r="I38" s="32"/>
      <c r="J38" s="23">
        <v>4927</v>
      </c>
      <c r="K38" s="23">
        <f>ROUND(J38/100*(100-Содержание!$H$34),2)</f>
        <v>4927</v>
      </c>
    </row>
    <row r="39" spans="2:12" x14ac:dyDescent="0.15">
      <c r="B39" s="20"/>
      <c r="C39" s="20"/>
      <c r="D39" s="20"/>
      <c r="E39" s="20"/>
      <c r="F39" s="20"/>
      <c r="G39" s="20"/>
      <c r="H39" s="32" t="s">
        <v>120</v>
      </c>
      <c r="I39" s="32"/>
      <c r="J39" s="23">
        <v>9483</v>
      </c>
      <c r="K39" s="23">
        <f>ROUND(J39/100*(100-Содержание!$H$34),2)</f>
        <v>9483</v>
      </c>
    </row>
    <row r="40" spans="2:12" ht="12.75" x14ac:dyDescent="0.15">
      <c r="B40" s="30" t="s">
        <v>77</v>
      </c>
      <c r="C40" s="30"/>
      <c r="D40" s="30"/>
      <c r="E40" s="30"/>
      <c r="F40" s="30"/>
      <c r="G40" s="30"/>
      <c r="H40" s="30"/>
      <c r="I40" s="30"/>
      <c r="J40" s="30"/>
      <c r="K40" s="30"/>
    </row>
    <row r="41" spans="2:12" ht="11.25" customHeight="1" x14ac:dyDescent="0.15">
      <c r="B41" s="20" t="s">
        <v>125</v>
      </c>
      <c r="C41" s="20"/>
      <c r="D41" s="20"/>
      <c r="E41" s="20"/>
      <c r="F41" s="20"/>
      <c r="G41" s="20"/>
      <c r="H41" s="32" t="s">
        <v>181</v>
      </c>
      <c r="I41" s="32"/>
      <c r="J41" s="23">
        <v>-9302</v>
      </c>
      <c r="K41" s="23">
        <f>ROUND(J41/100*(100-Содержание!$H$34),2)</f>
        <v>-9302</v>
      </c>
      <c r="L41" s="14"/>
    </row>
    <row r="42" spans="2:12" x14ac:dyDescent="0.15">
      <c r="B42" s="20"/>
      <c r="C42" s="20"/>
      <c r="D42" s="20"/>
      <c r="E42" s="20"/>
      <c r="F42" s="20"/>
      <c r="G42" s="20"/>
      <c r="H42" s="32" t="s">
        <v>184</v>
      </c>
      <c r="I42" s="32"/>
      <c r="J42" s="23">
        <v>-10998</v>
      </c>
      <c r="K42" s="23">
        <f>ROUND(J42/100*(100-Содержание!$H$34),2)</f>
        <v>-10998</v>
      </c>
    </row>
    <row r="43" spans="2:12" x14ac:dyDescent="0.15">
      <c r="B43" s="20"/>
      <c r="C43" s="20"/>
      <c r="D43" s="20"/>
      <c r="E43" s="20"/>
      <c r="F43" s="20"/>
      <c r="G43" s="20"/>
      <c r="H43" s="32" t="s">
        <v>187</v>
      </c>
      <c r="I43" s="32"/>
      <c r="J43" s="23">
        <v>-9302</v>
      </c>
      <c r="K43" s="23">
        <f>ROUND(J43/100*(100-Содержание!$H$34),2)</f>
        <v>-9302</v>
      </c>
    </row>
    <row r="44" spans="2:12" x14ac:dyDescent="0.15">
      <c r="B44" s="20"/>
      <c r="C44" s="20"/>
      <c r="D44" s="20"/>
      <c r="E44" s="20"/>
      <c r="F44" s="20"/>
      <c r="G44" s="20"/>
      <c r="H44" s="32" t="s">
        <v>115</v>
      </c>
      <c r="I44" s="32"/>
      <c r="J44" s="23">
        <v>-10998</v>
      </c>
      <c r="K44" s="23">
        <f>ROUND(J44/100*(100-Содержание!$H$34),2)</f>
        <v>-10998</v>
      </c>
    </row>
    <row r="45" spans="2:12" x14ac:dyDescent="0.15">
      <c r="B45" s="20"/>
      <c r="C45" s="20"/>
      <c r="D45" s="20"/>
      <c r="E45" s="20"/>
      <c r="F45" s="20"/>
      <c r="G45" s="20"/>
      <c r="H45" s="32" t="s">
        <v>192</v>
      </c>
      <c r="I45" s="32"/>
      <c r="J45" s="23">
        <v>-9302</v>
      </c>
      <c r="K45" s="23">
        <f>ROUND(J45/100*(100-Содержание!$H$34),2)</f>
        <v>-9302</v>
      </c>
    </row>
    <row r="46" spans="2:12" x14ac:dyDescent="0.15">
      <c r="B46" s="20"/>
      <c r="C46" s="20"/>
      <c r="D46" s="20"/>
      <c r="E46" s="20"/>
      <c r="F46" s="20"/>
      <c r="G46" s="20"/>
      <c r="H46" s="32" t="s">
        <v>120</v>
      </c>
      <c r="I46" s="32"/>
      <c r="J46" s="23">
        <v>-10998</v>
      </c>
      <c r="K46" s="23">
        <f>ROUND(J46/100*(100-Содержание!$H$34),2)</f>
        <v>-10998</v>
      </c>
    </row>
    <row r="47" spans="2:12" ht="11.25" customHeight="1" x14ac:dyDescent="0.15">
      <c r="B47" s="20" t="s">
        <v>175</v>
      </c>
      <c r="C47" s="20"/>
      <c r="D47" s="20"/>
      <c r="E47" s="20"/>
      <c r="F47" s="20"/>
      <c r="G47" s="20"/>
      <c r="H47" s="32" t="s">
        <v>181</v>
      </c>
      <c r="I47" s="32"/>
      <c r="J47" s="23">
        <v>5780</v>
      </c>
      <c r="K47" s="23">
        <f>ROUND(J47/100*(100-Содержание!$H$34),2)</f>
        <v>5780</v>
      </c>
      <c r="L47" s="14"/>
    </row>
    <row r="48" spans="2:12" x14ac:dyDescent="0.15">
      <c r="B48" s="20"/>
      <c r="C48" s="20"/>
      <c r="D48" s="20"/>
      <c r="E48" s="20"/>
      <c r="F48" s="20"/>
      <c r="G48" s="20"/>
      <c r="H48" s="32" t="s">
        <v>184</v>
      </c>
      <c r="I48" s="32"/>
      <c r="J48" s="23">
        <v>16048</v>
      </c>
      <c r="K48" s="23">
        <f>ROUND(J48/100*(100-Содержание!$H$34),2)</f>
        <v>16048</v>
      </c>
    </row>
    <row r="49" spans="2:12" x14ac:dyDescent="0.15">
      <c r="B49" s="20"/>
      <c r="C49" s="20"/>
      <c r="D49" s="20"/>
      <c r="E49" s="20"/>
      <c r="F49" s="20"/>
      <c r="G49" s="20"/>
      <c r="H49" s="32" t="s">
        <v>187</v>
      </c>
      <c r="I49" s="32"/>
      <c r="J49" s="23">
        <v>5780</v>
      </c>
      <c r="K49" s="23">
        <f>ROUND(J49/100*(100-Содержание!$H$34),2)</f>
        <v>5780</v>
      </c>
    </row>
    <row r="50" spans="2:12" x14ac:dyDescent="0.15">
      <c r="B50" s="20"/>
      <c r="C50" s="20"/>
      <c r="D50" s="20"/>
      <c r="E50" s="20"/>
      <c r="F50" s="20"/>
      <c r="G50" s="20"/>
      <c r="H50" s="32" t="s">
        <v>115</v>
      </c>
      <c r="I50" s="32"/>
      <c r="J50" s="23">
        <v>16048</v>
      </c>
      <c r="K50" s="23">
        <f>ROUND(J50/100*(100-Содержание!$H$34),2)</f>
        <v>16048</v>
      </c>
    </row>
    <row r="51" spans="2:12" x14ac:dyDescent="0.15">
      <c r="B51" s="20"/>
      <c r="C51" s="20"/>
      <c r="D51" s="20"/>
      <c r="E51" s="20"/>
      <c r="F51" s="20"/>
      <c r="G51" s="20"/>
      <c r="H51" s="32" t="s">
        <v>192</v>
      </c>
      <c r="I51" s="32"/>
      <c r="J51" s="23">
        <v>5780</v>
      </c>
      <c r="K51" s="23">
        <f>ROUND(J51/100*(100-Содержание!$H$34),2)</f>
        <v>5780</v>
      </c>
    </row>
    <row r="52" spans="2:12" x14ac:dyDescent="0.15">
      <c r="B52" s="20"/>
      <c r="C52" s="20"/>
      <c r="D52" s="20"/>
      <c r="E52" s="20"/>
      <c r="F52" s="20"/>
      <c r="G52" s="20"/>
      <c r="H52" s="32" t="s">
        <v>120</v>
      </c>
      <c r="I52" s="32"/>
      <c r="J52" s="23">
        <v>16048</v>
      </c>
      <c r="K52" s="23">
        <f>ROUND(J52/100*(100-Содержание!$H$34),2)</f>
        <v>16048</v>
      </c>
    </row>
    <row r="53" spans="2:12" ht="11.25" customHeight="1" x14ac:dyDescent="0.15">
      <c r="B53" s="20" t="s">
        <v>176</v>
      </c>
      <c r="C53" s="20"/>
      <c r="D53" s="20"/>
      <c r="E53" s="20"/>
      <c r="F53" s="20"/>
      <c r="G53" s="20"/>
      <c r="H53" s="32" t="s">
        <v>72</v>
      </c>
      <c r="I53" s="32"/>
      <c r="J53" s="23">
        <v>18783</v>
      </c>
      <c r="K53" s="23">
        <f>ROUND(J53/100*(100-Содержание!$H$34),2)</f>
        <v>18783</v>
      </c>
      <c r="L53" s="14"/>
    </row>
    <row r="54" spans="2:12" ht="11.25" customHeight="1" x14ac:dyDescent="0.15">
      <c r="B54" s="20" t="s">
        <v>84</v>
      </c>
      <c r="C54" s="20"/>
      <c r="D54" s="20"/>
      <c r="E54" s="20"/>
      <c r="F54" s="20"/>
      <c r="G54" s="20"/>
      <c r="H54" s="32" t="s">
        <v>181</v>
      </c>
      <c r="I54" s="32"/>
      <c r="J54" s="23">
        <v>-8330</v>
      </c>
      <c r="K54" s="23">
        <f>ROUND(J54/100*(100-Содержание!$H$34),2)</f>
        <v>-8330</v>
      </c>
      <c r="L54" s="14"/>
    </row>
    <row r="55" spans="2:12" x14ac:dyDescent="0.15">
      <c r="B55" s="20"/>
      <c r="C55" s="20"/>
      <c r="D55" s="20"/>
      <c r="E55" s="20"/>
      <c r="F55" s="20"/>
      <c r="G55" s="20"/>
      <c r="H55" s="32" t="s">
        <v>184</v>
      </c>
      <c r="I55" s="32"/>
      <c r="J55" s="23">
        <v>-10109</v>
      </c>
      <c r="K55" s="23">
        <f>ROUND(J55/100*(100-Содержание!$H$34),2)</f>
        <v>-10109</v>
      </c>
    </row>
    <row r="56" spans="2:12" x14ac:dyDescent="0.15">
      <c r="B56" s="20"/>
      <c r="C56" s="20"/>
      <c r="D56" s="20"/>
      <c r="E56" s="20"/>
      <c r="F56" s="20"/>
      <c r="G56" s="20"/>
      <c r="H56" s="32" t="s">
        <v>187</v>
      </c>
      <c r="I56" s="32"/>
      <c r="J56" s="23">
        <v>-8330</v>
      </c>
      <c r="K56" s="23">
        <f>ROUND(J56/100*(100-Содержание!$H$34),2)</f>
        <v>-8330</v>
      </c>
    </row>
    <row r="57" spans="2:12" x14ac:dyDescent="0.15">
      <c r="B57" s="20"/>
      <c r="C57" s="20"/>
      <c r="D57" s="20"/>
      <c r="E57" s="20"/>
      <c r="F57" s="20"/>
      <c r="G57" s="20"/>
      <c r="H57" s="32" t="s">
        <v>115</v>
      </c>
      <c r="I57" s="32"/>
      <c r="J57" s="23">
        <v>-10109</v>
      </c>
      <c r="K57" s="23">
        <f>ROUND(J57/100*(100-Содержание!$H$34),2)</f>
        <v>-10109</v>
      </c>
    </row>
    <row r="58" spans="2:12" x14ac:dyDescent="0.15">
      <c r="B58" s="20"/>
      <c r="C58" s="20"/>
      <c r="D58" s="20"/>
      <c r="E58" s="20"/>
      <c r="F58" s="20"/>
      <c r="G58" s="20"/>
      <c r="H58" s="32" t="s">
        <v>192</v>
      </c>
      <c r="I58" s="32"/>
      <c r="J58" s="23">
        <v>-8330</v>
      </c>
      <c r="K58" s="23">
        <f>ROUND(J58/100*(100-Содержание!$H$34),2)</f>
        <v>-8330</v>
      </c>
    </row>
    <row r="59" spans="2:12" x14ac:dyDescent="0.15">
      <c r="B59" s="20"/>
      <c r="C59" s="20"/>
      <c r="D59" s="20"/>
      <c r="E59" s="20"/>
      <c r="F59" s="20"/>
      <c r="G59" s="20"/>
      <c r="H59" s="32" t="s">
        <v>120</v>
      </c>
      <c r="I59" s="32"/>
      <c r="J59" s="23">
        <v>-10109</v>
      </c>
      <c r="K59" s="23">
        <f>ROUND(J59/100*(100-Содержание!$H$34),2)</f>
        <v>-10109</v>
      </c>
    </row>
    <row r="60" spans="2:12" ht="11.25" customHeight="1" x14ac:dyDescent="0.15">
      <c r="B60" s="20" t="s">
        <v>197</v>
      </c>
      <c r="C60" s="20"/>
      <c r="D60" s="20"/>
      <c r="E60" s="20"/>
      <c r="F60" s="20"/>
      <c r="G60" s="20"/>
      <c r="H60" s="32" t="s">
        <v>181</v>
      </c>
      <c r="I60" s="32"/>
      <c r="J60" s="23">
        <v>-8471</v>
      </c>
      <c r="K60" s="23">
        <f>ROUND(J60/100*(100-Содержание!$H$34),2)</f>
        <v>-8471</v>
      </c>
      <c r="L60" s="14"/>
    </row>
    <row r="61" spans="2:12" x14ac:dyDescent="0.15">
      <c r="B61" s="20"/>
      <c r="C61" s="20"/>
      <c r="D61" s="20"/>
      <c r="E61" s="20"/>
      <c r="F61" s="20"/>
      <c r="G61" s="20"/>
      <c r="H61" s="32" t="s">
        <v>184</v>
      </c>
      <c r="I61" s="32"/>
      <c r="J61" s="23">
        <v>-10243</v>
      </c>
      <c r="K61" s="23">
        <f>ROUND(J61/100*(100-Содержание!$H$34),2)</f>
        <v>-10243</v>
      </c>
    </row>
    <row r="62" spans="2:12" x14ac:dyDescent="0.15">
      <c r="B62" s="20"/>
      <c r="C62" s="20"/>
      <c r="D62" s="20"/>
      <c r="E62" s="20"/>
      <c r="F62" s="20"/>
      <c r="G62" s="20"/>
      <c r="H62" s="32" t="s">
        <v>187</v>
      </c>
      <c r="I62" s="32"/>
      <c r="J62" s="23">
        <v>-8471</v>
      </c>
      <c r="K62" s="23">
        <f>ROUND(J62/100*(100-Содержание!$H$34),2)</f>
        <v>-8471</v>
      </c>
    </row>
    <row r="63" spans="2:12" x14ac:dyDescent="0.15">
      <c r="B63" s="20"/>
      <c r="C63" s="20"/>
      <c r="D63" s="20"/>
      <c r="E63" s="20"/>
      <c r="F63" s="20"/>
      <c r="G63" s="20"/>
      <c r="H63" s="32" t="s">
        <v>115</v>
      </c>
      <c r="I63" s="32"/>
      <c r="J63" s="23">
        <v>-10243</v>
      </c>
      <c r="K63" s="23">
        <f>ROUND(J63/100*(100-Содержание!$H$34),2)</f>
        <v>-10243</v>
      </c>
    </row>
    <row r="64" spans="2:12" x14ac:dyDescent="0.15">
      <c r="B64" s="20"/>
      <c r="C64" s="20"/>
      <c r="D64" s="20"/>
      <c r="E64" s="20"/>
      <c r="F64" s="20"/>
      <c r="G64" s="20"/>
      <c r="H64" s="32" t="s">
        <v>192</v>
      </c>
      <c r="I64" s="32"/>
      <c r="J64" s="23">
        <v>-8471</v>
      </c>
      <c r="K64" s="23">
        <f>ROUND(J64/100*(100-Содержание!$H$34),2)</f>
        <v>-8471</v>
      </c>
    </row>
    <row r="65" spans="2:12" x14ac:dyDescent="0.15">
      <c r="B65" s="20"/>
      <c r="C65" s="20"/>
      <c r="D65" s="20"/>
      <c r="E65" s="20"/>
      <c r="F65" s="20"/>
      <c r="G65" s="20"/>
      <c r="H65" s="32" t="s">
        <v>120</v>
      </c>
      <c r="I65" s="32"/>
      <c r="J65" s="23">
        <v>-10243</v>
      </c>
      <c r="K65" s="23">
        <f>ROUND(J65/100*(100-Содержание!$H$34),2)</f>
        <v>-10243</v>
      </c>
    </row>
    <row r="66" spans="2:12" ht="11.25" customHeight="1" x14ac:dyDescent="0.15">
      <c r="B66" s="20" t="s">
        <v>160</v>
      </c>
      <c r="C66" s="20"/>
      <c r="D66" s="20"/>
      <c r="E66" s="20"/>
      <c r="F66" s="20"/>
      <c r="G66" s="20"/>
      <c r="H66" s="32" t="s">
        <v>120</v>
      </c>
      <c r="I66" s="32"/>
      <c r="J66" s="23">
        <v>-4446</v>
      </c>
      <c r="K66" s="23">
        <f>ROUND(J66/100*(100-Содержание!$H$34),2)</f>
        <v>-4446</v>
      </c>
      <c r="L66" s="14"/>
    </row>
    <row r="67" spans="2:12" ht="12.75" x14ac:dyDescent="0.15">
      <c r="B67" s="30" t="s">
        <v>88</v>
      </c>
      <c r="C67" s="30"/>
      <c r="D67" s="30"/>
      <c r="E67" s="30"/>
      <c r="F67" s="30"/>
      <c r="G67" s="30"/>
      <c r="H67" s="30"/>
      <c r="I67" s="30"/>
      <c r="J67" s="30"/>
      <c r="K67" s="30"/>
    </row>
    <row r="68" spans="2:12" ht="11.25" customHeight="1" x14ac:dyDescent="0.15">
      <c r="B68" s="20" t="s">
        <v>175</v>
      </c>
      <c r="C68" s="20"/>
      <c r="D68" s="20"/>
      <c r="E68" s="20"/>
      <c r="F68" s="20"/>
      <c r="G68" s="20"/>
      <c r="H68" s="32" t="s">
        <v>184</v>
      </c>
      <c r="I68" s="32"/>
      <c r="J68" s="23">
        <v>16048</v>
      </c>
      <c r="K68" s="23">
        <f>ROUND(J68/100*(100-Содержание!$H$34),2)</f>
        <v>16048</v>
      </c>
      <c r="L68" s="14"/>
    </row>
    <row r="69" spans="2:12" x14ac:dyDescent="0.15">
      <c r="B69" s="20"/>
      <c r="C69" s="20"/>
      <c r="D69" s="20"/>
      <c r="E69" s="20"/>
      <c r="F69" s="20"/>
      <c r="G69" s="20"/>
      <c r="H69" s="32" t="s">
        <v>187</v>
      </c>
      <c r="I69" s="32"/>
      <c r="J69" s="23">
        <v>5780</v>
      </c>
      <c r="K69" s="23">
        <f>ROUND(J69/100*(100-Содержание!$H$34),2)</f>
        <v>5780</v>
      </c>
    </row>
    <row r="70" spans="2:12" x14ac:dyDescent="0.15">
      <c r="B70" s="20"/>
      <c r="C70" s="20"/>
      <c r="D70" s="20"/>
      <c r="E70" s="20"/>
      <c r="F70" s="20"/>
      <c r="G70" s="20"/>
      <c r="H70" s="32" t="s">
        <v>115</v>
      </c>
      <c r="I70" s="32"/>
      <c r="J70" s="23">
        <v>16048</v>
      </c>
      <c r="K70" s="23">
        <f>ROUND(J70/100*(100-Содержание!$H$34),2)</f>
        <v>16048</v>
      </c>
    </row>
    <row r="71" spans="2:12" x14ac:dyDescent="0.15">
      <c r="B71" s="20"/>
      <c r="C71" s="20"/>
      <c r="D71" s="20"/>
      <c r="E71" s="20"/>
      <c r="F71" s="20"/>
      <c r="G71" s="20"/>
      <c r="H71" s="32" t="s">
        <v>192</v>
      </c>
      <c r="I71" s="32"/>
      <c r="J71" s="23">
        <v>5780</v>
      </c>
      <c r="K71" s="23">
        <f>ROUND(J71/100*(100-Содержание!$H$34),2)</f>
        <v>5780</v>
      </c>
    </row>
    <row r="72" spans="2:12" x14ac:dyDescent="0.15">
      <c r="B72" s="20"/>
      <c r="C72" s="20"/>
      <c r="D72" s="20"/>
      <c r="E72" s="20"/>
      <c r="F72" s="20"/>
      <c r="G72" s="20"/>
      <c r="H72" s="32" t="s">
        <v>120</v>
      </c>
      <c r="I72" s="32"/>
      <c r="J72" s="23">
        <v>16048</v>
      </c>
      <c r="K72" s="23">
        <f>ROUND(J72/100*(100-Содержание!$H$34),2)</f>
        <v>16048</v>
      </c>
    </row>
    <row r="73" spans="2:12" ht="11.25" customHeight="1" x14ac:dyDescent="0.15">
      <c r="B73" s="20" t="s">
        <v>176</v>
      </c>
      <c r="C73" s="20"/>
      <c r="D73" s="20"/>
      <c r="E73" s="20"/>
      <c r="F73" s="20"/>
      <c r="G73" s="20"/>
      <c r="H73" s="32" t="s">
        <v>184</v>
      </c>
      <c r="I73" s="32"/>
      <c r="J73" s="23">
        <v>18783</v>
      </c>
      <c r="K73" s="23">
        <f>ROUND(J73/100*(100-Содержание!$H$34),2)</f>
        <v>18783</v>
      </c>
      <c r="L73" s="14"/>
    </row>
    <row r="74" spans="2:12" x14ac:dyDescent="0.15">
      <c r="B74" s="20"/>
      <c r="C74" s="20"/>
      <c r="D74" s="20"/>
      <c r="E74" s="20"/>
      <c r="F74" s="20"/>
      <c r="G74" s="20"/>
      <c r="H74" s="32" t="s">
        <v>187</v>
      </c>
      <c r="I74" s="32"/>
      <c r="J74" s="23">
        <v>18783</v>
      </c>
      <c r="K74" s="23">
        <f>ROUND(J74/100*(100-Содержание!$H$34),2)</f>
        <v>18783</v>
      </c>
    </row>
    <row r="75" spans="2:12" x14ac:dyDescent="0.15">
      <c r="B75" s="20"/>
      <c r="C75" s="20"/>
      <c r="D75" s="20"/>
      <c r="E75" s="20"/>
      <c r="F75" s="20"/>
      <c r="G75" s="20"/>
      <c r="H75" s="32" t="s">
        <v>115</v>
      </c>
      <c r="I75" s="32"/>
      <c r="J75" s="23">
        <v>18783</v>
      </c>
      <c r="K75" s="23">
        <f>ROUND(J75/100*(100-Содержание!$H$34),2)</f>
        <v>18783</v>
      </c>
    </row>
    <row r="76" spans="2:12" x14ac:dyDescent="0.15">
      <c r="B76" s="20"/>
      <c r="C76" s="20"/>
      <c r="D76" s="20"/>
      <c r="E76" s="20"/>
      <c r="F76" s="20"/>
      <c r="G76" s="20"/>
      <c r="H76" s="32" t="s">
        <v>192</v>
      </c>
      <c r="I76" s="32"/>
      <c r="J76" s="23">
        <v>18783</v>
      </c>
      <c r="K76" s="23">
        <f>ROUND(J76/100*(100-Содержание!$H$34),2)</f>
        <v>18783</v>
      </c>
    </row>
    <row r="77" spans="2:12" x14ac:dyDescent="0.15">
      <c r="B77" s="20"/>
      <c r="C77" s="20"/>
      <c r="D77" s="20"/>
      <c r="E77" s="20"/>
      <c r="F77" s="20"/>
      <c r="G77" s="20"/>
      <c r="H77" s="32" t="s">
        <v>120</v>
      </c>
      <c r="I77" s="32"/>
      <c r="J77" s="23">
        <v>18783</v>
      </c>
      <c r="K77" s="23">
        <f>ROUND(J77/100*(100-Содержание!$H$34),2)</f>
        <v>18783</v>
      </c>
    </row>
    <row r="78" spans="2:12" ht="11.25" customHeight="1" x14ac:dyDescent="0.15">
      <c r="B78" s="20" t="s">
        <v>84</v>
      </c>
      <c r="C78" s="20"/>
      <c r="D78" s="20"/>
      <c r="E78" s="20"/>
      <c r="F78" s="20"/>
      <c r="G78" s="20"/>
      <c r="H78" s="32" t="s">
        <v>181</v>
      </c>
      <c r="I78" s="32"/>
      <c r="J78" s="23">
        <v>-8330</v>
      </c>
      <c r="K78" s="23">
        <f>ROUND(J78/100*(100-Содержание!$H$34),2)</f>
        <v>-8330</v>
      </c>
      <c r="L78" s="14"/>
    </row>
    <row r="79" spans="2:12" x14ac:dyDescent="0.15">
      <c r="B79" s="20"/>
      <c r="C79" s="20"/>
      <c r="D79" s="20"/>
      <c r="E79" s="20"/>
      <c r="F79" s="20"/>
      <c r="G79" s="20"/>
      <c r="H79" s="32" t="s">
        <v>184</v>
      </c>
      <c r="I79" s="32"/>
      <c r="J79" s="23">
        <v>-10109</v>
      </c>
      <c r="K79" s="23">
        <f>ROUND(J79/100*(100-Содержание!$H$34),2)</f>
        <v>-10109</v>
      </c>
    </row>
    <row r="80" spans="2:12" x14ac:dyDescent="0.15">
      <c r="B80" s="20"/>
      <c r="C80" s="20"/>
      <c r="D80" s="20"/>
      <c r="E80" s="20"/>
      <c r="F80" s="20"/>
      <c r="G80" s="20"/>
      <c r="H80" s="32" t="s">
        <v>187</v>
      </c>
      <c r="I80" s="32"/>
      <c r="J80" s="23">
        <v>-8330</v>
      </c>
      <c r="K80" s="23">
        <f>ROUND(J80/100*(100-Содержание!$H$34),2)</f>
        <v>-8330</v>
      </c>
    </row>
    <row r="81" spans="2:12" x14ac:dyDescent="0.15">
      <c r="B81" s="20"/>
      <c r="C81" s="20"/>
      <c r="D81" s="20"/>
      <c r="E81" s="20"/>
      <c r="F81" s="20"/>
      <c r="G81" s="20"/>
      <c r="H81" s="32" t="s">
        <v>115</v>
      </c>
      <c r="I81" s="32"/>
      <c r="J81" s="23">
        <v>-10109</v>
      </c>
      <c r="K81" s="23">
        <f>ROUND(J81/100*(100-Содержание!$H$34),2)</f>
        <v>-10109</v>
      </c>
    </row>
    <row r="82" spans="2:12" x14ac:dyDescent="0.15">
      <c r="B82" s="20"/>
      <c r="C82" s="20"/>
      <c r="D82" s="20"/>
      <c r="E82" s="20"/>
      <c r="F82" s="20"/>
      <c r="G82" s="20"/>
      <c r="H82" s="32" t="s">
        <v>192</v>
      </c>
      <c r="I82" s="32"/>
      <c r="J82" s="23">
        <v>-8330</v>
      </c>
      <c r="K82" s="23">
        <f>ROUND(J82/100*(100-Содержание!$H$34),2)</f>
        <v>-8330</v>
      </c>
    </row>
    <row r="83" spans="2:12" x14ac:dyDescent="0.15">
      <c r="B83" s="20"/>
      <c r="C83" s="20"/>
      <c r="D83" s="20"/>
      <c r="E83" s="20"/>
      <c r="F83" s="20"/>
      <c r="G83" s="20"/>
      <c r="H83" s="32" t="s">
        <v>120</v>
      </c>
      <c r="I83" s="32"/>
      <c r="J83" s="23">
        <v>-10109</v>
      </c>
      <c r="K83" s="23">
        <f>ROUND(J83/100*(100-Содержание!$H$34),2)</f>
        <v>-10109</v>
      </c>
    </row>
    <row r="84" spans="2:12" ht="11.25" customHeight="1" x14ac:dyDescent="0.15">
      <c r="B84" s="20" t="s">
        <v>197</v>
      </c>
      <c r="C84" s="20"/>
      <c r="D84" s="20"/>
      <c r="E84" s="20"/>
      <c r="F84" s="20"/>
      <c r="G84" s="20"/>
      <c r="H84" s="32" t="s">
        <v>181</v>
      </c>
      <c r="I84" s="32"/>
      <c r="J84" s="23">
        <v>-8471</v>
      </c>
      <c r="K84" s="23">
        <f>ROUND(J84/100*(100-Содержание!$H$34),2)</f>
        <v>-8471</v>
      </c>
      <c r="L84" s="14"/>
    </row>
    <row r="85" spans="2:12" ht="11.25" customHeight="1" x14ac:dyDescent="0.15">
      <c r="B85" s="30" t="s">
        <v>88</v>
      </c>
      <c r="C85" s="30"/>
      <c r="D85" s="30"/>
      <c r="E85" s="30"/>
      <c r="F85" s="30"/>
      <c r="G85" s="30"/>
      <c r="H85" s="30"/>
      <c r="I85" s="30"/>
      <c r="J85" s="30"/>
      <c r="K85" s="30"/>
      <c r="L85" s="14"/>
    </row>
    <row r="86" spans="2:12" ht="11.25" customHeight="1" x14ac:dyDescent="0.15">
      <c r="B86" s="20" t="s">
        <v>197</v>
      </c>
      <c r="C86" s="20"/>
      <c r="D86" s="20"/>
      <c r="E86" s="20"/>
      <c r="F86" s="20"/>
      <c r="G86" s="20"/>
      <c r="H86" s="32" t="s">
        <v>184</v>
      </c>
      <c r="I86" s="32"/>
      <c r="J86" s="23">
        <v>-10243</v>
      </c>
      <c r="K86" s="23">
        <f>ROUND(J86/100*(100-Содержание!$H$34),2)</f>
        <v>-10243</v>
      </c>
    </row>
    <row r="87" spans="2:12" x14ac:dyDescent="0.15">
      <c r="B87" s="20"/>
      <c r="C87" s="20"/>
      <c r="D87" s="20"/>
      <c r="E87" s="20"/>
      <c r="F87" s="20"/>
      <c r="G87" s="20"/>
      <c r="H87" s="32" t="s">
        <v>187</v>
      </c>
      <c r="I87" s="32"/>
      <c r="J87" s="23">
        <v>-8471</v>
      </c>
      <c r="K87" s="23">
        <f>ROUND(J87/100*(100-Содержание!$H$34),2)</f>
        <v>-8471</v>
      </c>
    </row>
    <row r="88" spans="2:12" x14ac:dyDescent="0.15">
      <c r="B88" s="20"/>
      <c r="C88" s="20"/>
      <c r="D88" s="20"/>
      <c r="E88" s="20"/>
      <c r="F88" s="20"/>
      <c r="G88" s="20"/>
      <c r="H88" s="32" t="s">
        <v>115</v>
      </c>
      <c r="I88" s="32"/>
      <c r="J88" s="23">
        <v>-10243</v>
      </c>
      <c r="K88" s="23">
        <f>ROUND(J88/100*(100-Содержание!$H$34),2)</f>
        <v>-10243</v>
      </c>
    </row>
    <row r="89" spans="2:12" x14ac:dyDescent="0.15">
      <c r="B89" s="20"/>
      <c r="C89" s="20"/>
      <c r="D89" s="20"/>
      <c r="E89" s="20"/>
      <c r="F89" s="20"/>
      <c r="G89" s="20"/>
      <c r="H89" s="32" t="s">
        <v>192</v>
      </c>
      <c r="I89" s="32"/>
      <c r="J89" s="23">
        <v>-8471</v>
      </c>
      <c r="K89" s="23">
        <f>ROUND(J89/100*(100-Содержание!$H$34),2)</f>
        <v>-8471</v>
      </c>
    </row>
    <row r="90" spans="2:12" x14ac:dyDescent="0.15">
      <c r="B90" s="20"/>
      <c r="C90" s="20"/>
      <c r="D90" s="20"/>
      <c r="E90" s="20"/>
      <c r="F90" s="20"/>
      <c r="G90" s="20"/>
      <c r="H90" s="32" t="s">
        <v>120</v>
      </c>
      <c r="I90" s="32"/>
      <c r="J90" s="23">
        <v>-10243</v>
      </c>
      <c r="K90" s="23">
        <f>ROUND(J90/100*(100-Содержание!$H$34),2)</f>
        <v>-10243</v>
      </c>
    </row>
    <row r="91" spans="2:12" ht="11.25" customHeight="1" x14ac:dyDescent="0.15">
      <c r="B91" s="20" t="s">
        <v>125</v>
      </c>
      <c r="C91" s="20"/>
      <c r="D91" s="20"/>
      <c r="E91" s="20"/>
      <c r="F91" s="20"/>
      <c r="G91" s="20"/>
      <c r="H91" s="32" t="s">
        <v>181</v>
      </c>
      <c r="I91" s="32"/>
      <c r="J91" s="23">
        <v>-9302</v>
      </c>
      <c r="K91" s="23">
        <f>ROUND(J91/100*(100-Содержание!$H$34),2)</f>
        <v>-9302</v>
      </c>
      <c r="L91" s="14"/>
    </row>
    <row r="92" spans="2:12" x14ac:dyDescent="0.15">
      <c r="B92" s="20"/>
      <c r="C92" s="20"/>
      <c r="D92" s="20"/>
      <c r="E92" s="20"/>
      <c r="F92" s="20"/>
      <c r="G92" s="20"/>
      <c r="H92" s="32" t="s">
        <v>184</v>
      </c>
      <c r="I92" s="32"/>
      <c r="J92" s="23">
        <v>-10998</v>
      </c>
      <c r="K92" s="23">
        <f>ROUND(J92/100*(100-Содержание!$H$34),2)</f>
        <v>-10998</v>
      </c>
    </row>
    <row r="93" spans="2:12" x14ac:dyDescent="0.15">
      <c r="B93" s="20"/>
      <c r="C93" s="20"/>
      <c r="D93" s="20"/>
      <c r="E93" s="20"/>
      <c r="F93" s="20"/>
      <c r="G93" s="20"/>
      <c r="H93" s="32" t="s">
        <v>187</v>
      </c>
      <c r="I93" s="32"/>
      <c r="J93" s="23">
        <v>-9302</v>
      </c>
      <c r="K93" s="23">
        <f>ROUND(J93/100*(100-Содержание!$H$34),2)</f>
        <v>-9302</v>
      </c>
    </row>
    <row r="94" spans="2:12" x14ac:dyDescent="0.15">
      <c r="B94" s="20"/>
      <c r="C94" s="20"/>
      <c r="D94" s="20"/>
      <c r="E94" s="20"/>
      <c r="F94" s="20"/>
      <c r="G94" s="20"/>
      <c r="H94" s="32" t="s">
        <v>115</v>
      </c>
      <c r="I94" s="32"/>
      <c r="J94" s="23">
        <v>-10998</v>
      </c>
      <c r="K94" s="23">
        <f>ROUND(J94/100*(100-Содержание!$H$34),2)</f>
        <v>-10998</v>
      </c>
    </row>
    <row r="95" spans="2:12" x14ac:dyDescent="0.15">
      <c r="B95" s="20"/>
      <c r="C95" s="20"/>
      <c r="D95" s="20"/>
      <c r="E95" s="20"/>
      <c r="F95" s="20"/>
      <c r="G95" s="20"/>
      <c r="H95" s="32" t="s">
        <v>192</v>
      </c>
      <c r="I95" s="32"/>
      <c r="J95" s="23">
        <v>-9302</v>
      </c>
      <c r="K95" s="23">
        <f>ROUND(J95/100*(100-Содержание!$H$34),2)</f>
        <v>-9302</v>
      </c>
    </row>
    <row r="96" spans="2:12" x14ac:dyDescent="0.15">
      <c r="B96" s="20"/>
      <c r="C96" s="20"/>
      <c r="D96" s="20"/>
      <c r="E96" s="20"/>
      <c r="F96" s="20"/>
      <c r="G96" s="20"/>
      <c r="H96" s="32" t="s">
        <v>120</v>
      </c>
      <c r="I96" s="32"/>
      <c r="J96" s="23">
        <v>-10998</v>
      </c>
      <c r="K96" s="23">
        <f>ROUND(J96/100*(100-Содержание!$H$34),2)</f>
        <v>-10998</v>
      </c>
    </row>
    <row r="97" spans="2:12" ht="11.25" customHeight="1" x14ac:dyDescent="0.15">
      <c r="B97" s="20" t="s">
        <v>160</v>
      </c>
      <c r="C97" s="20"/>
      <c r="D97" s="20"/>
      <c r="E97" s="20"/>
      <c r="F97" s="20"/>
      <c r="G97" s="20"/>
      <c r="H97" s="32" t="s">
        <v>120</v>
      </c>
      <c r="I97" s="32"/>
      <c r="J97" s="23">
        <v>-4446</v>
      </c>
      <c r="K97" s="23">
        <f>ROUND(J97/100*(100-Содержание!$H$34),2)</f>
        <v>-4446</v>
      </c>
      <c r="L97" s="14"/>
    </row>
    <row r="98" spans="2:12" ht="12.75" x14ac:dyDescent="0.15">
      <c r="B98" s="30" t="s">
        <v>90</v>
      </c>
      <c r="C98" s="30"/>
      <c r="D98" s="30"/>
      <c r="E98" s="30"/>
      <c r="F98" s="30"/>
      <c r="G98" s="30"/>
      <c r="H98" s="30"/>
      <c r="I98" s="30"/>
      <c r="J98" s="30"/>
      <c r="K98" s="30"/>
    </row>
    <row r="99" spans="2:12" ht="11.25" customHeight="1" x14ac:dyDescent="0.15">
      <c r="B99" s="20" t="s">
        <v>90</v>
      </c>
      <c r="C99" s="20"/>
      <c r="D99" s="20"/>
      <c r="E99" s="20"/>
      <c r="F99" s="20"/>
      <c r="G99" s="20"/>
      <c r="H99" s="32" t="s">
        <v>181</v>
      </c>
      <c r="I99" s="32"/>
      <c r="J99" s="23">
        <v>10624</v>
      </c>
      <c r="K99" s="23">
        <f>ROUND(J99/100*(100-Содержание!$H$34),2)</f>
        <v>10624</v>
      </c>
      <c r="L99" s="14"/>
    </row>
    <row r="100" spans="2:12" x14ac:dyDescent="0.15">
      <c r="B100" s="20"/>
      <c r="C100" s="20"/>
      <c r="D100" s="20"/>
      <c r="E100" s="20"/>
      <c r="F100" s="20"/>
      <c r="G100" s="20"/>
      <c r="H100" s="32" t="s">
        <v>184</v>
      </c>
      <c r="I100" s="32"/>
      <c r="J100" s="23">
        <v>10624</v>
      </c>
      <c r="K100" s="23">
        <f>ROUND(J100/100*(100-Содержание!$H$34),2)</f>
        <v>10624</v>
      </c>
    </row>
    <row r="101" spans="2:12" x14ac:dyDescent="0.15">
      <c r="B101" s="20"/>
      <c r="C101" s="20"/>
      <c r="D101" s="20"/>
      <c r="E101" s="20"/>
      <c r="F101" s="20"/>
      <c r="G101" s="20"/>
      <c r="H101" s="32" t="s">
        <v>187</v>
      </c>
      <c r="I101" s="32"/>
      <c r="J101" s="23">
        <v>8768</v>
      </c>
      <c r="K101" s="23">
        <f>ROUND(J101/100*(100-Содержание!$H$34),2)</f>
        <v>8768</v>
      </c>
    </row>
    <row r="102" spans="2:12" x14ac:dyDescent="0.15">
      <c r="B102" s="20"/>
      <c r="C102" s="20"/>
      <c r="D102" s="20"/>
      <c r="E102" s="20"/>
      <c r="F102" s="20"/>
      <c r="G102" s="20"/>
      <c r="H102" s="32" t="s">
        <v>115</v>
      </c>
      <c r="I102" s="32"/>
      <c r="J102" s="23">
        <v>8768</v>
      </c>
      <c r="K102" s="23">
        <f>ROUND(J102/100*(100-Содержание!$H$34),2)</f>
        <v>8768</v>
      </c>
    </row>
    <row r="103" spans="2:12" x14ac:dyDescent="0.15">
      <c r="B103" s="20"/>
      <c r="C103" s="20"/>
      <c r="D103" s="20"/>
      <c r="E103" s="20"/>
      <c r="F103" s="20"/>
      <c r="G103" s="20"/>
      <c r="H103" s="32" t="s">
        <v>192</v>
      </c>
      <c r="I103" s="32"/>
      <c r="J103" s="23">
        <v>9592</v>
      </c>
      <c r="K103" s="23">
        <f>ROUND(J103/100*(100-Содержание!$H$34),2)</f>
        <v>9592</v>
      </c>
    </row>
    <row r="104" spans="2:12" x14ac:dyDescent="0.15">
      <c r="B104" s="20"/>
      <c r="C104" s="20"/>
      <c r="D104" s="20"/>
      <c r="E104" s="20"/>
      <c r="F104" s="20"/>
      <c r="G104" s="20"/>
      <c r="H104" s="32" t="s">
        <v>120</v>
      </c>
      <c r="I104" s="32"/>
      <c r="J104" s="23">
        <v>9592</v>
      </c>
      <c r="K104" s="23">
        <f>ROUND(J104/100*(100-Содержание!$H$34),2)</f>
        <v>9592</v>
      </c>
    </row>
    <row r="105" spans="2:12" ht="12.75" x14ac:dyDescent="0.15">
      <c r="B105" s="30" t="s">
        <v>91</v>
      </c>
      <c r="C105" s="30"/>
      <c r="D105" s="30"/>
      <c r="E105" s="30"/>
      <c r="F105" s="30"/>
      <c r="G105" s="30"/>
      <c r="H105" s="30"/>
      <c r="I105" s="30"/>
      <c r="J105" s="30"/>
      <c r="K105" s="30"/>
    </row>
    <row r="106" spans="2:12" ht="11.25" customHeight="1" x14ac:dyDescent="0.15">
      <c r="B106" s="20" t="s">
        <v>91</v>
      </c>
      <c r="C106" s="20"/>
      <c r="D106" s="20"/>
      <c r="E106" s="20"/>
      <c r="F106" s="20"/>
      <c r="G106" s="20"/>
      <c r="H106" s="32" t="s">
        <v>184</v>
      </c>
      <c r="I106" s="32"/>
      <c r="J106" s="23">
        <v>18238</v>
      </c>
      <c r="K106" s="23">
        <f>ROUND(J106/100*(100-Содержание!$H$34),2)</f>
        <v>18238</v>
      </c>
      <c r="L106" s="14"/>
    </row>
    <row r="107" spans="2:12" x14ac:dyDescent="0.15">
      <c r="B107" s="20"/>
      <c r="C107" s="20"/>
      <c r="D107" s="20"/>
      <c r="E107" s="20"/>
      <c r="F107" s="20"/>
      <c r="G107" s="20"/>
      <c r="H107" s="32" t="s">
        <v>115</v>
      </c>
      <c r="I107" s="32"/>
      <c r="J107" s="23">
        <v>9119</v>
      </c>
      <c r="K107" s="23">
        <f>ROUND(J107/100*(100-Содержание!$H$34),2)</f>
        <v>9119</v>
      </c>
    </row>
    <row r="108" spans="2:12" x14ac:dyDescent="0.15">
      <c r="B108" s="20"/>
      <c r="C108" s="20"/>
      <c r="D108" s="20"/>
      <c r="E108" s="20"/>
      <c r="F108" s="20"/>
      <c r="G108" s="20"/>
      <c r="H108" s="32" t="s">
        <v>120</v>
      </c>
      <c r="I108" s="32"/>
      <c r="J108" s="23">
        <v>13678</v>
      </c>
      <c r="K108" s="23">
        <f>ROUND(J108/100*(100-Содержание!$H$34),2)</f>
        <v>13678</v>
      </c>
    </row>
  </sheetData>
  <mergeCells count="129">
    <mergeCell ref="B105:K105"/>
    <mergeCell ref="H106:I106"/>
    <mergeCell ref="H107:I107"/>
    <mergeCell ref="H108:I108"/>
    <mergeCell ref="B106:G108"/>
    <mergeCell ref="H102:I102"/>
    <mergeCell ref="H103:I103"/>
    <mergeCell ref="H104:I104"/>
    <mergeCell ref="B99:G104"/>
    <mergeCell ref="H99:I99"/>
    <mergeCell ref="H100:I100"/>
    <mergeCell ref="H101:I101"/>
    <mergeCell ref="H96:I96"/>
    <mergeCell ref="B91:G96"/>
    <mergeCell ref="H97:I97"/>
    <mergeCell ref="B97:G97"/>
    <mergeCell ref="B98:K98"/>
    <mergeCell ref="H93:I93"/>
    <mergeCell ref="H94:I94"/>
    <mergeCell ref="H95:I95"/>
    <mergeCell ref="H90:I90"/>
    <mergeCell ref="B86:G90"/>
    <mergeCell ref="H91:I91"/>
    <mergeCell ref="H92:I92"/>
    <mergeCell ref="H87:I87"/>
    <mergeCell ref="H88:I88"/>
    <mergeCell ref="H89:I89"/>
    <mergeCell ref="H83:I83"/>
    <mergeCell ref="B78:G83"/>
    <mergeCell ref="H84:I84"/>
    <mergeCell ref="B84:G84"/>
    <mergeCell ref="H86:I86"/>
    <mergeCell ref="B85:K85"/>
    <mergeCell ref="H80:I80"/>
    <mergeCell ref="H81:I81"/>
    <mergeCell ref="H82:I82"/>
    <mergeCell ref="H77:I77"/>
    <mergeCell ref="B73:G77"/>
    <mergeCell ref="H78:I78"/>
    <mergeCell ref="H79:I79"/>
    <mergeCell ref="H74:I74"/>
    <mergeCell ref="H75:I75"/>
    <mergeCell ref="H76:I76"/>
    <mergeCell ref="H71:I71"/>
    <mergeCell ref="H72:I72"/>
    <mergeCell ref="B68:G72"/>
    <mergeCell ref="H73:I73"/>
    <mergeCell ref="H68:I68"/>
    <mergeCell ref="H69:I69"/>
    <mergeCell ref="H70:I70"/>
    <mergeCell ref="H65:I65"/>
    <mergeCell ref="B60:G65"/>
    <mergeCell ref="H66:I66"/>
    <mergeCell ref="B66:G66"/>
    <mergeCell ref="B67:K67"/>
    <mergeCell ref="H62:I62"/>
    <mergeCell ref="H63:I63"/>
    <mergeCell ref="H64:I64"/>
    <mergeCell ref="H59:I59"/>
    <mergeCell ref="B54:G59"/>
    <mergeCell ref="H60:I60"/>
    <mergeCell ref="H61:I61"/>
    <mergeCell ref="H56:I56"/>
    <mergeCell ref="H57:I57"/>
    <mergeCell ref="H58:I58"/>
    <mergeCell ref="H53:I53"/>
    <mergeCell ref="B53:G53"/>
    <mergeCell ref="H54:I54"/>
    <mergeCell ref="H55:I55"/>
    <mergeCell ref="H50:I50"/>
    <mergeCell ref="H51:I51"/>
    <mergeCell ref="H52:I52"/>
    <mergeCell ref="B47:G52"/>
    <mergeCell ref="H47:I47"/>
    <mergeCell ref="H48:I48"/>
    <mergeCell ref="H49:I49"/>
    <mergeCell ref="H44:I44"/>
    <mergeCell ref="H45:I45"/>
    <mergeCell ref="H46:I46"/>
    <mergeCell ref="B41:G46"/>
    <mergeCell ref="B40:K40"/>
    <mergeCell ref="H41:I41"/>
    <mergeCell ref="H42:I42"/>
    <mergeCell ref="H43:I43"/>
    <mergeCell ref="B36:K36"/>
    <mergeCell ref="H37:I37"/>
    <mergeCell ref="H38:I38"/>
    <mergeCell ref="H39:I39"/>
    <mergeCell ref="B37:G39"/>
    <mergeCell ref="H33:I33"/>
    <mergeCell ref="H34:I34"/>
    <mergeCell ref="H35:I35"/>
    <mergeCell ref="B30:G35"/>
    <mergeCell ref="H30:I30"/>
    <mergeCell ref="H31:I31"/>
    <mergeCell ref="H32:I32"/>
    <mergeCell ref="H27:I27"/>
    <mergeCell ref="H28:I28"/>
    <mergeCell ref="H29:I29"/>
    <mergeCell ref="B24:G29"/>
    <mergeCell ref="B23:K23"/>
    <mergeCell ref="H24:I24"/>
    <mergeCell ref="H25:I25"/>
    <mergeCell ref="H26:I26"/>
    <mergeCell ref="B19:D19"/>
    <mergeCell ref="E19:F19"/>
    <mergeCell ref="B20:K20"/>
    <mergeCell ref="B21:K21"/>
    <mergeCell ref="B22:G22"/>
    <mergeCell ref="H22:I22"/>
    <mergeCell ref="B16:D16"/>
    <mergeCell ref="E16:F16"/>
    <mergeCell ref="B17:D17"/>
    <mergeCell ref="E17:F17"/>
    <mergeCell ref="B18:D18"/>
    <mergeCell ref="E18:F18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34C3" display="На Главную" xr:uid="{7091C4F2-1B9D-4253-8F61-1DC44C0C8FDB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2" manualBreakCount="2">
    <brk id="19" max="16383" man="1"/>
    <brk id="8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6A5C-11A6-4BC6-95BE-44B0A881D5F4}">
  <dimension ref="B1:M41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198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67.5" customHeight="1" x14ac:dyDescent="0.15">
      <c r="B10" s="13" t="s">
        <v>178</v>
      </c>
      <c r="C10" s="13"/>
      <c r="D10" s="13"/>
      <c r="E10" s="13"/>
      <c r="F10" s="13"/>
      <c r="G10" s="13"/>
      <c r="H10" s="13"/>
      <c r="I10" s="13" t="s">
        <v>199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",Содержание!$H$36,"%")</f>
        <v>Цена с учетом скидки %</v>
      </c>
    </row>
    <row r="14" spans="2:13" ht="22.5" customHeight="1" x14ac:dyDescent="0.15">
      <c r="B14" s="20" t="s">
        <v>200</v>
      </c>
      <c r="C14" s="20"/>
      <c r="D14" s="20"/>
      <c r="E14" s="21" t="s">
        <v>115</v>
      </c>
      <c r="F14" s="21"/>
      <c r="G14" s="22" t="s">
        <v>201</v>
      </c>
      <c r="H14" s="22" t="s">
        <v>20</v>
      </c>
      <c r="I14" s="22" t="s">
        <v>168</v>
      </c>
      <c r="J14" s="23">
        <v>238543</v>
      </c>
      <c r="K14" s="23">
        <f>ROUND(J14/100*(100-Содержание!$H$36),2)</f>
        <v>238543</v>
      </c>
    </row>
    <row r="15" spans="2:13" ht="22.5" customHeight="1" x14ac:dyDescent="0.15">
      <c r="B15" s="25" t="s">
        <v>202</v>
      </c>
      <c r="C15" s="25"/>
      <c r="D15" s="25"/>
      <c r="E15" s="26" t="s">
        <v>120</v>
      </c>
      <c r="F15" s="26"/>
      <c r="G15" s="27" t="s">
        <v>203</v>
      </c>
      <c r="H15" s="27" t="s">
        <v>24</v>
      </c>
      <c r="I15" s="27" t="s">
        <v>25</v>
      </c>
      <c r="J15" s="28">
        <v>312636</v>
      </c>
      <c r="K15" s="28">
        <f>ROUND(J15/100*(100-Содержание!$H$36),2)</f>
        <v>312636</v>
      </c>
    </row>
    <row r="16" spans="2:13" ht="22.5" customHeight="1" x14ac:dyDescent="0.3">
      <c r="B16" s="24" t="s">
        <v>204</v>
      </c>
      <c r="C16" s="24"/>
      <c r="D16" s="24"/>
      <c r="E16" s="24"/>
      <c r="F16" s="24"/>
      <c r="G16" s="24"/>
      <c r="H16" s="24"/>
      <c r="I16" s="24"/>
      <c r="J16" s="24"/>
      <c r="K16" s="24"/>
    </row>
    <row r="17" spans="2:12" ht="22.5" customHeight="1" x14ac:dyDescent="0.15">
      <c r="B17" s="29" t="s">
        <v>35</v>
      </c>
      <c r="C17" s="29"/>
      <c r="D17" s="29"/>
      <c r="E17" s="29"/>
      <c r="F17" s="29"/>
      <c r="G17" s="29"/>
      <c r="H17" s="29"/>
      <c r="I17" s="29"/>
      <c r="J17" s="29"/>
      <c r="K17" s="29"/>
    </row>
    <row r="18" spans="2:12" ht="33.75" customHeight="1" x14ac:dyDescent="0.15">
      <c r="B18" s="17" t="s">
        <v>36</v>
      </c>
      <c r="C18" s="18"/>
      <c r="D18" s="18"/>
      <c r="E18" s="18"/>
      <c r="F18" s="18"/>
      <c r="G18" s="19"/>
      <c r="H18" s="17" t="s">
        <v>37</v>
      </c>
      <c r="I18" s="19"/>
      <c r="J18" s="16" t="s">
        <v>17</v>
      </c>
      <c r="K18" s="16" t="str">
        <f>CONCATENATE("Цена с учетом скидки ",Содержание!$H$36,"%")</f>
        <v>Цена с учетом скидки %</v>
      </c>
    </row>
    <row r="19" spans="2:12" ht="12.75" x14ac:dyDescent="0.15">
      <c r="B19" s="30" t="s">
        <v>38</v>
      </c>
      <c r="C19" s="30"/>
      <c r="D19" s="30"/>
      <c r="E19" s="30"/>
      <c r="F19" s="30"/>
      <c r="G19" s="30"/>
      <c r="H19" s="30"/>
      <c r="I19" s="30"/>
      <c r="J19" s="30"/>
      <c r="K19" s="30"/>
    </row>
    <row r="20" spans="2:12" ht="11.25" customHeight="1" x14ac:dyDescent="0.15">
      <c r="B20" s="20" t="s">
        <v>39</v>
      </c>
      <c r="C20" s="20"/>
      <c r="D20" s="20"/>
      <c r="E20" s="20"/>
      <c r="F20" s="20"/>
      <c r="G20" s="20"/>
      <c r="H20" s="32" t="s">
        <v>115</v>
      </c>
      <c r="I20" s="32"/>
      <c r="J20" s="23">
        <v>2484</v>
      </c>
      <c r="K20" s="23">
        <f>ROUND(J20/100*(100-Содержание!$H$36),2)</f>
        <v>2484</v>
      </c>
      <c r="L20" s="14"/>
    </row>
    <row r="21" spans="2:12" x14ac:dyDescent="0.15">
      <c r="B21" s="20"/>
      <c r="C21" s="20"/>
      <c r="D21" s="20"/>
      <c r="E21" s="20"/>
      <c r="F21" s="20"/>
      <c r="G21" s="20"/>
      <c r="H21" s="32" t="s">
        <v>120</v>
      </c>
      <c r="I21" s="32"/>
      <c r="J21" s="23">
        <v>6114</v>
      </c>
      <c r="K21" s="23">
        <f>ROUND(J21/100*(100-Содержание!$H$36),2)</f>
        <v>6114</v>
      </c>
    </row>
    <row r="22" spans="2:12" ht="11.25" customHeight="1" x14ac:dyDescent="0.15">
      <c r="B22" s="20" t="s">
        <v>205</v>
      </c>
      <c r="C22" s="20"/>
      <c r="D22" s="20"/>
      <c r="E22" s="20"/>
      <c r="F22" s="20"/>
      <c r="G22" s="20"/>
      <c r="H22" s="32" t="s">
        <v>115</v>
      </c>
      <c r="I22" s="32"/>
      <c r="J22" s="23">
        <v>2484</v>
      </c>
      <c r="K22" s="23">
        <f>ROUND(J22/100*(100-Содержание!$H$36),2)</f>
        <v>2484</v>
      </c>
      <c r="L22" s="14"/>
    </row>
    <row r="23" spans="2:12" x14ac:dyDescent="0.15">
      <c r="B23" s="20"/>
      <c r="C23" s="20"/>
      <c r="D23" s="20"/>
      <c r="E23" s="20"/>
      <c r="F23" s="20"/>
      <c r="G23" s="20"/>
      <c r="H23" s="32" t="s">
        <v>120</v>
      </c>
      <c r="I23" s="32"/>
      <c r="J23" s="23">
        <v>6114</v>
      </c>
      <c r="K23" s="23">
        <f>ROUND(J23/100*(100-Содержание!$H$36),2)</f>
        <v>6114</v>
      </c>
    </row>
    <row r="24" spans="2:12" ht="12.75" x14ac:dyDescent="0.15">
      <c r="B24" s="30" t="s">
        <v>42</v>
      </c>
      <c r="C24" s="30"/>
      <c r="D24" s="30"/>
      <c r="E24" s="30"/>
      <c r="F24" s="30"/>
      <c r="G24" s="30"/>
      <c r="H24" s="30"/>
      <c r="I24" s="30"/>
      <c r="J24" s="30"/>
      <c r="K24" s="30"/>
    </row>
    <row r="25" spans="2:12" ht="11.25" customHeight="1" x14ac:dyDescent="0.15">
      <c r="B25" s="20" t="s">
        <v>43</v>
      </c>
      <c r="C25" s="20"/>
      <c r="D25" s="20"/>
      <c r="E25" s="20"/>
      <c r="F25" s="20"/>
      <c r="G25" s="20"/>
      <c r="H25" s="32" t="s">
        <v>115</v>
      </c>
      <c r="I25" s="32"/>
      <c r="J25" s="23">
        <v>4927</v>
      </c>
      <c r="K25" s="23">
        <f>ROUND(J25/100*(100-Содержание!$H$36),2)</f>
        <v>4927</v>
      </c>
      <c r="L25" s="14"/>
    </row>
    <row r="26" spans="2:12" x14ac:dyDescent="0.15">
      <c r="B26" s="20"/>
      <c r="C26" s="20"/>
      <c r="D26" s="20"/>
      <c r="E26" s="20"/>
      <c r="F26" s="20"/>
      <c r="G26" s="20"/>
      <c r="H26" s="32" t="s">
        <v>120</v>
      </c>
      <c r="I26" s="32"/>
      <c r="J26" s="23">
        <v>9483</v>
      </c>
      <c r="K26" s="23">
        <f>ROUND(J26/100*(100-Содержание!$H$36),2)</f>
        <v>9483</v>
      </c>
    </row>
    <row r="27" spans="2:12" ht="12.75" x14ac:dyDescent="0.15">
      <c r="B27" s="30" t="s">
        <v>77</v>
      </c>
      <c r="C27" s="30"/>
      <c r="D27" s="30"/>
      <c r="E27" s="30"/>
      <c r="F27" s="30"/>
      <c r="G27" s="30"/>
      <c r="H27" s="30"/>
      <c r="I27" s="30"/>
      <c r="J27" s="30"/>
      <c r="K27" s="30"/>
    </row>
    <row r="28" spans="2:12" ht="11.25" customHeight="1" x14ac:dyDescent="0.15">
      <c r="B28" s="20" t="s">
        <v>125</v>
      </c>
      <c r="C28" s="20"/>
      <c r="D28" s="20"/>
      <c r="E28" s="20"/>
      <c r="F28" s="20"/>
      <c r="G28" s="20"/>
      <c r="H28" s="32" t="s">
        <v>72</v>
      </c>
      <c r="I28" s="32"/>
      <c r="J28" s="23">
        <v>-10998</v>
      </c>
      <c r="K28" s="23">
        <f>ROUND(J28/100*(100-Содержание!$H$36),2)</f>
        <v>-10998</v>
      </c>
      <c r="L28" s="14"/>
    </row>
    <row r="29" spans="2:12" ht="11.25" customHeight="1" x14ac:dyDescent="0.15">
      <c r="B29" s="20" t="s">
        <v>175</v>
      </c>
      <c r="C29" s="20"/>
      <c r="D29" s="20"/>
      <c r="E29" s="20"/>
      <c r="F29" s="20"/>
      <c r="G29" s="20"/>
      <c r="H29" s="32" t="s">
        <v>72</v>
      </c>
      <c r="I29" s="32"/>
      <c r="J29" s="23">
        <v>16048</v>
      </c>
      <c r="K29" s="23">
        <f>ROUND(J29/100*(100-Содержание!$H$36),2)</f>
        <v>16048</v>
      </c>
      <c r="L29" s="14"/>
    </row>
    <row r="30" spans="2:12" ht="11.25" customHeight="1" x14ac:dyDescent="0.15">
      <c r="B30" s="20" t="s">
        <v>176</v>
      </c>
      <c r="C30" s="20"/>
      <c r="D30" s="20"/>
      <c r="E30" s="20"/>
      <c r="F30" s="20"/>
      <c r="G30" s="20"/>
      <c r="H30" s="32" t="s">
        <v>72</v>
      </c>
      <c r="I30" s="32"/>
      <c r="J30" s="23">
        <v>18783</v>
      </c>
      <c r="K30" s="23">
        <f>ROUND(J30/100*(100-Содержание!$H$36),2)</f>
        <v>18783</v>
      </c>
      <c r="L30" s="14"/>
    </row>
    <row r="31" spans="2:12" ht="11.25" customHeight="1" x14ac:dyDescent="0.15">
      <c r="B31" s="20" t="s">
        <v>84</v>
      </c>
      <c r="C31" s="20"/>
      <c r="D31" s="20"/>
      <c r="E31" s="20"/>
      <c r="F31" s="20"/>
      <c r="G31" s="20"/>
      <c r="H31" s="32" t="s">
        <v>72</v>
      </c>
      <c r="I31" s="32"/>
      <c r="J31" s="23">
        <v>-10109</v>
      </c>
      <c r="K31" s="23">
        <f>ROUND(J31/100*(100-Содержание!$H$36),2)</f>
        <v>-10109</v>
      </c>
      <c r="L31" s="14"/>
    </row>
    <row r="32" spans="2:12" ht="11.25" customHeight="1" x14ac:dyDescent="0.15">
      <c r="B32" s="20" t="s">
        <v>197</v>
      </c>
      <c r="C32" s="20"/>
      <c r="D32" s="20"/>
      <c r="E32" s="20"/>
      <c r="F32" s="20"/>
      <c r="G32" s="20"/>
      <c r="H32" s="32" t="s">
        <v>72</v>
      </c>
      <c r="I32" s="32"/>
      <c r="J32" s="23">
        <v>-10243</v>
      </c>
      <c r="K32" s="23">
        <f>ROUND(J32/100*(100-Содержание!$H$36),2)</f>
        <v>-10243</v>
      </c>
      <c r="L32" s="14"/>
    </row>
    <row r="33" spans="2:12" ht="12.75" x14ac:dyDescent="0.15">
      <c r="B33" s="30" t="s">
        <v>88</v>
      </c>
      <c r="C33" s="30"/>
      <c r="D33" s="30"/>
      <c r="E33" s="30"/>
      <c r="F33" s="30"/>
      <c r="G33" s="30"/>
      <c r="H33" s="30"/>
      <c r="I33" s="30"/>
      <c r="J33" s="30"/>
      <c r="K33" s="30"/>
    </row>
    <row r="34" spans="2:12" ht="11.25" customHeight="1" x14ac:dyDescent="0.15">
      <c r="B34" s="20" t="s">
        <v>175</v>
      </c>
      <c r="C34" s="20"/>
      <c r="D34" s="20"/>
      <c r="E34" s="20"/>
      <c r="F34" s="20"/>
      <c r="G34" s="20"/>
      <c r="H34" s="32" t="s">
        <v>72</v>
      </c>
      <c r="I34" s="32"/>
      <c r="J34" s="23">
        <v>16048</v>
      </c>
      <c r="K34" s="23">
        <f>ROUND(J34/100*(100-Содержание!$H$36),2)</f>
        <v>16048</v>
      </c>
      <c r="L34" s="14"/>
    </row>
    <row r="35" spans="2:12" ht="11.25" customHeight="1" x14ac:dyDescent="0.15">
      <c r="B35" s="20" t="s">
        <v>176</v>
      </c>
      <c r="C35" s="20"/>
      <c r="D35" s="20"/>
      <c r="E35" s="20"/>
      <c r="F35" s="20"/>
      <c r="G35" s="20"/>
      <c r="H35" s="32" t="s">
        <v>72</v>
      </c>
      <c r="I35" s="32"/>
      <c r="J35" s="23">
        <v>18783</v>
      </c>
      <c r="K35" s="23">
        <f>ROUND(J35/100*(100-Содержание!$H$36),2)</f>
        <v>18783</v>
      </c>
      <c r="L35" s="14"/>
    </row>
    <row r="36" spans="2:12" ht="11.25" customHeight="1" x14ac:dyDescent="0.15">
      <c r="B36" s="20" t="s">
        <v>84</v>
      </c>
      <c r="C36" s="20"/>
      <c r="D36" s="20"/>
      <c r="E36" s="20"/>
      <c r="F36" s="20"/>
      <c r="G36" s="20"/>
      <c r="H36" s="32" t="s">
        <v>72</v>
      </c>
      <c r="I36" s="32"/>
      <c r="J36" s="23">
        <v>-10109</v>
      </c>
      <c r="K36" s="23">
        <f>ROUND(J36/100*(100-Содержание!$H$36),2)</f>
        <v>-10109</v>
      </c>
      <c r="L36" s="14"/>
    </row>
    <row r="37" spans="2:12" ht="11.25" customHeight="1" x14ac:dyDescent="0.15">
      <c r="B37" s="20" t="s">
        <v>197</v>
      </c>
      <c r="C37" s="20"/>
      <c r="D37" s="20"/>
      <c r="E37" s="20"/>
      <c r="F37" s="20"/>
      <c r="G37" s="20"/>
      <c r="H37" s="32" t="s">
        <v>72</v>
      </c>
      <c r="I37" s="32"/>
      <c r="J37" s="23">
        <v>-10243</v>
      </c>
      <c r="K37" s="23">
        <f>ROUND(J37/100*(100-Содержание!$H$36),2)</f>
        <v>-10243</v>
      </c>
      <c r="L37" s="14"/>
    </row>
    <row r="38" spans="2:12" ht="11.25" customHeight="1" x14ac:dyDescent="0.15">
      <c r="B38" s="20" t="s">
        <v>125</v>
      </c>
      <c r="C38" s="20"/>
      <c r="D38" s="20"/>
      <c r="E38" s="20"/>
      <c r="F38" s="20"/>
      <c r="G38" s="20"/>
      <c r="H38" s="32" t="s">
        <v>72</v>
      </c>
      <c r="I38" s="32"/>
      <c r="J38" s="23">
        <v>-10998</v>
      </c>
      <c r="K38" s="23">
        <f>ROUND(J38/100*(100-Содержание!$H$36),2)</f>
        <v>-10998</v>
      </c>
      <c r="L38" s="14"/>
    </row>
    <row r="39" spans="2:12" ht="12.75" x14ac:dyDescent="0.15">
      <c r="B39" s="30" t="s">
        <v>91</v>
      </c>
      <c r="C39" s="30"/>
      <c r="D39" s="30"/>
      <c r="E39" s="30"/>
      <c r="F39" s="30"/>
      <c r="G39" s="30"/>
      <c r="H39" s="30"/>
      <c r="I39" s="30"/>
      <c r="J39" s="30"/>
      <c r="K39" s="30"/>
    </row>
    <row r="40" spans="2:12" ht="11.25" customHeight="1" x14ac:dyDescent="0.15">
      <c r="B40" s="20" t="s">
        <v>91</v>
      </c>
      <c r="C40" s="20"/>
      <c r="D40" s="20"/>
      <c r="E40" s="20"/>
      <c r="F40" s="20"/>
      <c r="G40" s="20"/>
      <c r="H40" s="32" t="s">
        <v>115</v>
      </c>
      <c r="I40" s="32"/>
      <c r="J40" s="23">
        <v>9119</v>
      </c>
      <c r="K40" s="23">
        <f>ROUND(J40/100*(100-Содержание!$H$36),2)</f>
        <v>9119</v>
      </c>
      <c r="L40" s="14"/>
    </row>
    <row r="41" spans="2:12" x14ac:dyDescent="0.15">
      <c r="B41" s="20"/>
      <c r="C41" s="20"/>
      <c r="D41" s="20"/>
      <c r="E41" s="20"/>
      <c r="F41" s="20"/>
      <c r="G41" s="20"/>
      <c r="H41" s="32" t="s">
        <v>120</v>
      </c>
      <c r="I41" s="32"/>
      <c r="J41" s="23">
        <v>13678</v>
      </c>
      <c r="K41" s="23">
        <f>ROUND(J41/100*(100-Содержание!$H$36),2)</f>
        <v>13678</v>
      </c>
    </row>
  </sheetData>
  <mergeCells count="54">
    <mergeCell ref="H38:I38"/>
    <mergeCell ref="B38:G38"/>
    <mergeCell ref="B39:K39"/>
    <mergeCell ref="H40:I40"/>
    <mergeCell ref="H41:I41"/>
    <mergeCell ref="B40:G41"/>
    <mergeCell ref="H35:I35"/>
    <mergeCell ref="B35:G35"/>
    <mergeCell ref="H36:I36"/>
    <mergeCell ref="B36:G36"/>
    <mergeCell ref="H37:I37"/>
    <mergeCell ref="B37:G37"/>
    <mergeCell ref="H31:I31"/>
    <mergeCell ref="B31:G31"/>
    <mergeCell ref="H32:I32"/>
    <mergeCell ref="B32:G32"/>
    <mergeCell ref="B33:K33"/>
    <mergeCell ref="H34:I34"/>
    <mergeCell ref="B34:G34"/>
    <mergeCell ref="B27:K27"/>
    <mergeCell ref="H28:I28"/>
    <mergeCell ref="B28:G28"/>
    <mergeCell ref="H29:I29"/>
    <mergeCell ref="B29:G29"/>
    <mergeCell ref="H30:I30"/>
    <mergeCell ref="B30:G30"/>
    <mergeCell ref="B24:K24"/>
    <mergeCell ref="H25:I25"/>
    <mergeCell ref="H26:I26"/>
    <mergeCell ref="B25:G26"/>
    <mergeCell ref="H21:I21"/>
    <mergeCell ref="B20:G21"/>
    <mergeCell ref="H22:I22"/>
    <mergeCell ref="H23:I23"/>
    <mergeCell ref="B22:G23"/>
    <mergeCell ref="B16:K16"/>
    <mergeCell ref="B17:K17"/>
    <mergeCell ref="B18:G18"/>
    <mergeCell ref="H18:I18"/>
    <mergeCell ref="B19:K19"/>
    <mergeCell ref="H20:I20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36C3" display="На Главную" xr:uid="{28E61687-7006-4990-B309-BD9A5C51624D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1" manualBreakCount="1">
    <brk id="1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7FADC-7457-433E-A9A9-30A6531D4ED8}">
  <dimension ref="B1:M19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2" width="61.7109375" style="10" customWidth="1"/>
    <col min="13" max="13" width="37.7109375" style="10" customWidth="1"/>
    <col min="14" max="16384" width="9.140625" style="10"/>
  </cols>
  <sheetData>
    <row r="1" spans="2:13" x14ac:dyDescent="0.15">
      <c r="B1" s="11" t="s">
        <v>206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56.25" customHeight="1" x14ac:dyDescent="0.15">
      <c r="B10" s="13" t="s">
        <v>207</v>
      </c>
      <c r="C10" s="13"/>
      <c r="D10" s="13"/>
      <c r="E10" s="13"/>
      <c r="F10" s="13"/>
      <c r="G10" s="13"/>
      <c r="H10" s="13"/>
      <c r="I10" s="13" t="s">
        <v>208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",Содержание!$H$38,"%")</f>
        <v>Цена с учетом скидки %</v>
      </c>
    </row>
    <row r="14" spans="2:13" ht="22.5" customHeight="1" x14ac:dyDescent="0.15">
      <c r="B14" s="20" t="s">
        <v>209</v>
      </c>
      <c r="C14" s="20"/>
      <c r="D14" s="20"/>
      <c r="E14" s="21" t="s">
        <v>210</v>
      </c>
      <c r="F14" s="21"/>
      <c r="G14" s="22" t="s">
        <v>211</v>
      </c>
      <c r="H14" s="22">
        <v>0</v>
      </c>
      <c r="I14" s="22">
        <v>965</v>
      </c>
      <c r="J14" s="23">
        <v>482707</v>
      </c>
      <c r="K14" s="23">
        <f>ROUND(J14/100*(100-Содержание!$H$38),2)</f>
        <v>482707</v>
      </c>
    </row>
    <row r="15" spans="2:13" ht="22.5" customHeight="1" x14ac:dyDescent="0.15">
      <c r="B15" s="20" t="s">
        <v>212</v>
      </c>
      <c r="C15" s="20"/>
      <c r="D15" s="20"/>
      <c r="E15" s="21" t="s">
        <v>112</v>
      </c>
      <c r="F15" s="21"/>
      <c r="G15" s="22" t="s">
        <v>213</v>
      </c>
      <c r="H15" s="22">
        <v>0</v>
      </c>
      <c r="I15" s="22">
        <v>970</v>
      </c>
      <c r="J15" s="23">
        <v>393224</v>
      </c>
      <c r="K15" s="23">
        <f>ROUND(J15/100*(100-Содержание!$H$38),2)</f>
        <v>393224</v>
      </c>
    </row>
    <row r="16" spans="2:13" ht="22.5" customHeight="1" x14ac:dyDescent="0.15">
      <c r="B16" s="20" t="s">
        <v>214</v>
      </c>
      <c r="C16" s="20"/>
      <c r="D16" s="20"/>
      <c r="E16" s="21" t="s">
        <v>112</v>
      </c>
      <c r="F16" s="21"/>
      <c r="G16" s="22" t="s">
        <v>215</v>
      </c>
      <c r="H16" s="22">
        <v>0</v>
      </c>
      <c r="I16" s="22">
        <v>965</v>
      </c>
      <c r="J16" s="23">
        <v>435435</v>
      </c>
      <c r="K16" s="23">
        <f>ROUND(J16/100*(100-Содержание!$H$38),2)</f>
        <v>435435</v>
      </c>
    </row>
    <row r="17" spans="2:11" ht="22.5" customHeight="1" x14ac:dyDescent="0.15">
      <c r="B17" s="20" t="s">
        <v>216</v>
      </c>
      <c r="C17" s="20"/>
      <c r="D17" s="20"/>
      <c r="E17" s="21" t="s">
        <v>187</v>
      </c>
      <c r="F17" s="21"/>
      <c r="G17" s="22" t="s">
        <v>217</v>
      </c>
      <c r="H17" s="22">
        <v>0</v>
      </c>
      <c r="I17" s="22" t="s">
        <v>118</v>
      </c>
      <c r="J17" s="23">
        <v>516557</v>
      </c>
      <c r="K17" s="23">
        <f>ROUND(J17/100*(100-Содержание!$H$38),2)</f>
        <v>516557</v>
      </c>
    </row>
    <row r="18" spans="2:11" ht="22.5" customHeight="1" x14ac:dyDescent="0.15">
      <c r="B18" s="20" t="s">
        <v>218</v>
      </c>
      <c r="C18" s="20"/>
      <c r="D18" s="20"/>
      <c r="E18" s="21" t="s">
        <v>115</v>
      </c>
      <c r="F18" s="21"/>
      <c r="G18" s="22" t="s">
        <v>219</v>
      </c>
      <c r="H18" s="22">
        <v>0</v>
      </c>
      <c r="I18" s="22" t="s">
        <v>118</v>
      </c>
      <c r="J18" s="23">
        <v>430752</v>
      </c>
      <c r="K18" s="23">
        <f>ROUND(J18/100*(100-Содержание!$H$38),2)</f>
        <v>430752</v>
      </c>
    </row>
    <row r="19" spans="2:11" ht="22.5" customHeight="1" x14ac:dyDescent="0.15">
      <c r="B19" s="20" t="s">
        <v>220</v>
      </c>
      <c r="C19" s="20"/>
      <c r="D19" s="20"/>
      <c r="E19" s="21" t="s">
        <v>115</v>
      </c>
      <c r="F19" s="21"/>
      <c r="G19" s="22" t="s">
        <v>221</v>
      </c>
      <c r="H19" s="22">
        <v>0</v>
      </c>
      <c r="I19" s="22" t="s">
        <v>118</v>
      </c>
      <c r="J19" s="23">
        <v>469766</v>
      </c>
      <c r="K19" s="23">
        <f>ROUND(J19/100*(100-Содержание!$H$38),2)</f>
        <v>469766</v>
      </c>
    </row>
  </sheetData>
  <mergeCells count="21">
    <mergeCell ref="B19:D19"/>
    <mergeCell ref="E19:F19"/>
    <mergeCell ref="B16:D16"/>
    <mergeCell ref="E16:F16"/>
    <mergeCell ref="B17:D17"/>
    <mergeCell ref="E17:F17"/>
    <mergeCell ref="B18:D18"/>
    <mergeCell ref="E18:F18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38C3" display="На Главную" xr:uid="{71F3A648-89EA-4C44-A6B1-BE17A3340F58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10</vt:i4>
      </vt:variant>
    </vt:vector>
  </HeadingPairs>
  <TitlesOfParts>
    <vt:vector size="23" baseType="lpstr">
      <vt:lpstr>Содержание</vt:lpstr>
      <vt:lpstr>Стандартные цвета</vt:lpstr>
      <vt:lpstr>Be Cold</vt:lpstr>
      <vt:lpstr>Be Cold Plug-in</vt:lpstr>
      <vt:lpstr>Be Freeze</vt:lpstr>
      <vt:lpstr>Be Case</vt:lpstr>
      <vt:lpstr>Be Case Dinamic Plug-in</vt:lpstr>
      <vt:lpstr>Be Case Static Plug-in</vt:lpstr>
      <vt:lpstr>Be Sweet</vt:lpstr>
      <vt:lpstr>Be Shelf</vt:lpstr>
      <vt:lpstr>Аксессуары к стеллажам</vt:lpstr>
      <vt:lpstr>Be Cash</vt:lpstr>
      <vt:lpstr>Be Coffee</vt:lpstr>
      <vt:lpstr>'Be Case'!Заголовки_для_печати</vt:lpstr>
      <vt:lpstr>'Be Case Dinamic Plug-in'!Заголовки_для_печати</vt:lpstr>
      <vt:lpstr>'Be Case Static Plug-in'!Заголовки_для_печати</vt:lpstr>
      <vt:lpstr>'Be Cold'!Заголовки_для_печати</vt:lpstr>
      <vt:lpstr>'Be Cold Plug-in'!Заголовки_для_печати</vt:lpstr>
      <vt:lpstr>'Be Freeze'!Заголовки_для_печати</vt:lpstr>
      <vt:lpstr>'Be Cash'!Область_печати</vt:lpstr>
      <vt:lpstr>'Be Coffee'!Область_печати</vt:lpstr>
      <vt:lpstr>'Be Shelf'!Область_печати</vt:lpstr>
      <vt:lpstr>'Аксессуары к стеллажам'!Область_печати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Второва Ксения</dc:creator>
  <cp:lastModifiedBy>Второва Ксения</cp:lastModifiedBy>
  <dcterms:created xsi:type="dcterms:W3CDTF">2025-01-13T05:25:31Z</dcterms:created>
  <dcterms:modified xsi:type="dcterms:W3CDTF">2025-01-13T05:40:30Z</dcterms:modified>
</cp:coreProperties>
</file>